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ocational Skills Records 2021\April 2021 Skills Records\"/>
    </mc:Choice>
  </mc:AlternateContent>
  <bookViews>
    <workbookView xWindow="0" yWindow="0" windowWidth="19155" windowHeight="6315"/>
  </bookViews>
  <sheets>
    <sheet name="Sheet1" sheetId="1" r:id="rId1"/>
  </sheets>
  <definedNames>
    <definedName name="_xlnm.Print_Area" localSheetId="0">Sheet1!$A$1:$I$143</definedName>
  </definedNames>
  <calcPr calcId="162913"/>
</workbook>
</file>

<file path=xl/calcChain.xml><?xml version="1.0" encoding="utf-8"?>
<calcChain xmlns="http://schemas.openxmlformats.org/spreadsheetml/2006/main">
  <c r="C102" i="1" l="1"/>
  <c r="B102" i="1"/>
  <c r="I104" i="1" l="1"/>
  <c r="H104" i="1"/>
  <c r="I57" i="1"/>
  <c r="H57" i="1"/>
  <c r="J12" i="1" l="1"/>
  <c r="J13" i="1"/>
  <c r="J14" i="1"/>
  <c r="J15" i="1"/>
  <c r="J16" i="1"/>
  <c r="J17" i="1"/>
  <c r="J18" i="1"/>
  <c r="J19" i="1"/>
  <c r="J20" i="1"/>
  <c r="J21" i="1"/>
  <c r="J22" i="1"/>
  <c r="J25" i="1"/>
  <c r="J26" i="1"/>
  <c r="J27" i="1"/>
  <c r="J28" i="1"/>
  <c r="J29" i="1"/>
  <c r="J30" i="1"/>
  <c r="J31" i="1"/>
  <c r="J32" i="1"/>
  <c r="J33" i="1"/>
  <c r="J34" i="1"/>
  <c r="J35" i="1"/>
  <c r="J36" i="1"/>
  <c r="J41" i="1"/>
  <c r="J42" i="1"/>
  <c r="J43" i="1"/>
  <c r="J44" i="1"/>
  <c r="J45" i="1"/>
  <c r="J46" i="1"/>
  <c r="J58" i="1"/>
  <c r="J59" i="1"/>
  <c r="J60" i="1"/>
  <c r="J61" i="1"/>
  <c r="J62" i="1"/>
  <c r="J63" i="1"/>
  <c r="F49" i="1"/>
  <c r="F96" i="1" s="1"/>
  <c r="F52" i="1"/>
  <c r="F99" i="1" s="1"/>
  <c r="B53" i="1"/>
  <c r="B100" i="1" s="1"/>
  <c r="B54" i="1"/>
  <c r="B101" i="1" s="1"/>
  <c r="B55" i="1"/>
  <c r="C55" i="1"/>
  <c r="E56" i="1"/>
  <c r="E103" i="1" s="1"/>
  <c r="F56" i="1"/>
  <c r="F103" i="1" s="1"/>
  <c r="J65" i="1"/>
  <c r="J66" i="1"/>
  <c r="J67" i="1"/>
  <c r="J68" i="1"/>
  <c r="J72" i="1"/>
  <c r="J73" i="1"/>
  <c r="J74" i="1"/>
  <c r="J75" i="1"/>
  <c r="J76" i="1"/>
  <c r="J77" i="1"/>
  <c r="J78" i="1"/>
  <c r="J79" i="1"/>
</calcChain>
</file>

<file path=xl/sharedStrings.xml><?xml version="1.0" encoding="utf-8"?>
<sst xmlns="http://schemas.openxmlformats.org/spreadsheetml/2006/main" count="165" uniqueCount="138">
  <si>
    <t>VOCATIONAL SKILLS RECORD</t>
  </si>
  <si>
    <t>Participant ID:</t>
  </si>
  <si>
    <t xml:space="preserve">Entry Date </t>
  </si>
  <si>
    <t>Performance Scale</t>
  </si>
  <si>
    <t>Exit Date</t>
  </si>
  <si>
    <t>FINAL</t>
  </si>
  <si>
    <t>ORIENTATION</t>
  </si>
  <si>
    <t>Name</t>
  </si>
  <si>
    <t>Participant ID</t>
  </si>
  <si>
    <t>Training Area/Program</t>
  </si>
  <si>
    <t>Hours</t>
  </si>
  <si>
    <t>SKILLS</t>
  </si>
  <si>
    <t>Manufacturing Technology</t>
  </si>
  <si>
    <t>Manufacturing certifications (OPTIONAL)</t>
  </si>
  <si>
    <t>MATH FOR MANUFACTURING (Tab 1)</t>
  </si>
  <si>
    <t>TEAMWORK AND WORKPLACE BEHAVIOR (Tab 2)</t>
  </si>
  <si>
    <t>MECHANICS AND SPATIAL REASONING (Tab 3)</t>
  </si>
  <si>
    <t>THERMODYNAMICS AND FLUID POWER (Tab 4)</t>
  </si>
  <si>
    <t>ELECTRICITY ONE (Tab 5)</t>
  </si>
  <si>
    <t>ELECTRICITY TWO (Tab 6)</t>
  </si>
  <si>
    <t>CONTROLS (Tab 7)</t>
  </si>
  <si>
    <t>CHEMISTRY (Tab 8)</t>
  </si>
  <si>
    <t>QUALITY AND MATH FOR QUALITY (Tab 10)</t>
  </si>
  <si>
    <t>BUSINESS ACUMEN (Tab 9)</t>
  </si>
  <si>
    <t>(Page 2 of 3)</t>
  </si>
  <si>
    <t>(Page 1 of  3)</t>
  </si>
  <si>
    <t>WILSON WORKFORCE CENTER</t>
  </si>
  <si>
    <t>(Page 3 of 3)</t>
  </si>
  <si>
    <t>1.12    Demonstrate tolerance/persistence</t>
  </si>
  <si>
    <t>1.13    Demonstrate meets work schedules</t>
  </si>
  <si>
    <t>1.11    Demonstrate work energy/stamina</t>
  </si>
  <si>
    <t>1.10    Demonstrate care with materials</t>
  </si>
  <si>
    <t>1.9      Demonstrate detail/quality of work</t>
  </si>
  <si>
    <t>1.8      Demonstrate communication/interpersonal skills</t>
  </si>
  <si>
    <t>1.7      Demonstrate initiative and dependability</t>
  </si>
  <si>
    <t>1.6      Demonstrate follows instruction</t>
  </si>
  <si>
    <t>1.5      Demonstrate response to supervision</t>
  </si>
  <si>
    <t>1.4      Demonstrate safety awareness</t>
  </si>
  <si>
    <t>1.3      Demonstrate attention to task/concentration</t>
  </si>
  <si>
    <t>1.2      Demonstrate personal presentation</t>
  </si>
  <si>
    <t>1.1      Demonstrate attendance/punctuality</t>
  </si>
  <si>
    <t>Date</t>
  </si>
  <si>
    <t xml:space="preserve">2.1     Understand given class and course expectations </t>
  </si>
  <si>
    <t xml:space="preserve">2.2     Comply with general safety and class rules </t>
  </si>
  <si>
    <t>2.3     Demonstrate understanding of modern manufacturing and production</t>
  </si>
  <si>
    <t>2.4     Obtain OSHA 10 certification</t>
  </si>
  <si>
    <t>2.5     Orientation to process flow map of the manufacturing process</t>
  </si>
  <si>
    <t>2.6     Orientation to history of manufacturing</t>
  </si>
  <si>
    <t>3.1     Demonstrate ability to understand given math operations</t>
  </si>
  <si>
    <t>3.2     Demonstrate ability to read standard and metric rulers</t>
  </si>
  <si>
    <t>3.3     Demonstrate ability to perform basis math conversions using charts</t>
  </si>
  <si>
    <t>3.4     Demonstrate ability to use geometric shapes and volumes</t>
  </si>
  <si>
    <t>3.5     Demonstrate ability to answer questions regarding specific gravity</t>
  </si>
  <si>
    <t>3.6     Demonstrate ability to answer questions regarding ratios</t>
  </si>
  <si>
    <t>3.7     Demonstrate ability to answer questions regarding torque</t>
  </si>
  <si>
    <t>3.8     Correctly answer chapter review with a minimum 80% accuracy</t>
  </si>
  <si>
    <t>4.1     Demonstrate use principles of mechanical advantage</t>
  </si>
  <si>
    <t>4.2     Demonstrate role of team leaders through role playing</t>
  </si>
  <si>
    <t>4.3     Demonstrate effective communication with team members</t>
  </si>
  <si>
    <t xml:space="preserve">4.4     Identify and demonstrate components of a successful team </t>
  </si>
  <si>
    <t>4.5     Demonstrate effective ways to resolve conflicts</t>
  </si>
  <si>
    <t>4.6     Correctly answer chapter review with a minimum 80% accuracy</t>
  </si>
  <si>
    <t>5.1     Demonstrate knowledge of pulleys and affects on Newtons</t>
  </si>
  <si>
    <t>5.2     Demonstrate knowledge of Class 1, 2 and 3 levers</t>
  </si>
  <si>
    <t>5.3     Demonstrate knowledge of gears, gear ratios and torque</t>
  </si>
  <si>
    <t>5.4     Demonstrate use of an orthographic projection</t>
  </si>
  <si>
    <t>5.5     Demonstrate knowledge of principles of allowance and tolerance</t>
  </si>
  <si>
    <t>5.6     Correctly answer chapter review with a minimum 80% accuracy</t>
  </si>
  <si>
    <t xml:space="preserve">6.1     Predict the effect of a change of pressure on volume </t>
  </si>
  <si>
    <t>6.2     Predict the effect of temperature on pressure and volume</t>
  </si>
  <si>
    <t>6.3     Identify relationship between boiling point of fluids &amp; pressure</t>
  </si>
  <si>
    <t>6.4     Generate solutions using pneumatics &amp; hydraulics to affect a result</t>
  </si>
  <si>
    <t>6.5     Generate solutions using heat/conduction/convection/radiation to affect results</t>
  </si>
  <si>
    <t>6.6     Correctly answer chapter review with a minimum 80% accuracy</t>
  </si>
  <si>
    <t>7.1     Demonstrate knowledge of electron flow and amperage</t>
  </si>
  <si>
    <t>7.2     Demonstrate knowledge of creation and use of an electromagnet</t>
  </si>
  <si>
    <t>7.3     Demonstrate knowledge of Ohm's law for DC</t>
  </si>
  <si>
    <t>7.4     Demonstrate use of an electrical multi-meter</t>
  </si>
  <si>
    <t>7.5     Demonstrate knowledge of operations of DC motors and generators</t>
  </si>
  <si>
    <t>7.6     Demonstrate knowledge of solenoids and relays</t>
  </si>
  <si>
    <t>7.7     Demonstrate knowledge of series and parallel circuits</t>
  </si>
  <si>
    <t>7.8     Correctly answer chapter review with a minimum 80% accuracy</t>
  </si>
  <si>
    <t>8.1     Define a circuit and determine what is happening in the wires</t>
  </si>
  <si>
    <t>8.2     Demonstrate competency with Capacitor Aided System for Learning Electricity</t>
  </si>
  <si>
    <t>8.3     Demonstrate understanding of conductors and insulators</t>
  </si>
  <si>
    <t>8.4     Demonstrate knowledge of resistance and resistors</t>
  </si>
  <si>
    <t xml:space="preserve">8.5     Demonstrate knowledge of schematic circuit diagrams  </t>
  </si>
  <si>
    <t xml:space="preserve">8.6     Demonstrate knowledge of capacitance and capacitors </t>
  </si>
  <si>
    <t>8.7     Correctly answer chapter review with a minimum 80% accuracy</t>
  </si>
  <si>
    <t>9.2     Predict and explain the behavior of relay circuits</t>
  </si>
  <si>
    <t>9.3     Wire a relay-controlled circuit for ladder logic type diagrams</t>
  </si>
  <si>
    <t>9.4     Create a flow chart for a computer program that controls a device</t>
  </si>
  <si>
    <t>9.5     Demonstrate knowledge of electrical schematics</t>
  </si>
  <si>
    <t>9.6     Demonstrate use of programmable logic controls (PLC)</t>
  </si>
  <si>
    <t>9.7     Demonstrate knowledge of PLC and ladder logic</t>
  </si>
  <si>
    <t>9.8     Demonstrate basic knowledge of CNC</t>
  </si>
  <si>
    <t>9.9     Demonstrate basic knowledge of binary code</t>
  </si>
  <si>
    <t>9.10   Correctly answer chapter review with a minimum 80% accuracy</t>
  </si>
  <si>
    <t>10.1     Show understanding the difference between elements, compounds &amp; mixtures</t>
  </si>
  <si>
    <t>10.2     Demonstrate knowledge of the basics of atomic structure</t>
  </si>
  <si>
    <t>10.3     Demonstrate basic knowledge of the periodic table of the elements</t>
  </si>
  <si>
    <t>10.4     Demonstrate how elements combine to form compounds</t>
  </si>
  <si>
    <t>10.5     Demonstrate knowledge of concepts of acids and bases</t>
  </si>
  <si>
    <t>10.6     Demonstrate knowledge how electrolysis/hydrogen fuel cells work</t>
  </si>
  <si>
    <t>10.7     Demonstrate knowledge of making polymers</t>
  </si>
  <si>
    <t>10.8     Correctly answer chapter review with a minimum 80% accuracy</t>
  </si>
  <si>
    <t>9.1     Explain how simple mechanical controls operate &amp; function in complex systems</t>
  </si>
  <si>
    <t>11.1     Demonstrate basic knowledge of business acumen</t>
  </si>
  <si>
    <t>11.2     Demonstrate ability to classify and use common business terms</t>
  </si>
  <si>
    <t>11.3     Demonstrate ability to interpret common financial documents</t>
  </si>
  <si>
    <t>11.5     Demonstrate basic knowledge of DMAIC</t>
  </si>
  <si>
    <t>11.6     Correctly answer chapter review with a minimum 80% accuracy</t>
  </si>
  <si>
    <t>12.1     Demonstrate basic knowledge of LEAN concepts</t>
  </si>
  <si>
    <t xml:space="preserve">12.2     Demonstrate basic knowledge of quality management concepts </t>
  </si>
  <si>
    <t>12.3     Demonstrate use of graphics, statistics &amp; probability used in business</t>
  </si>
  <si>
    <t>12.4     Demonstrate knowledge of SPC (statistical process control)</t>
  </si>
  <si>
    <t>12.5     Demonstrate knowledge of business process mapping</t>
  </si>
  <si>
    <t>12.6     Demonstrate knowledge of business VSM (value stream mapping)</t>
  </si>
  <si>
    <t>12.7     Correctly answer chapter review with a minimum 80% accuracy</t>
  </si>
  <si>
    <t>CLASSROOM EQUIPMENT USE</t>
  </si>
  <si>
    <t>13.1     Identify and print at least one 3-D file successfully</t>
  </si>
  <si>
    <t>13.2     Create and print at least one file using Robotic controlled router</t>
  </si>
  <si>
    <t>1 (Unsatisfactory) = 40%-59%</t>
  </si>
  <si>
    <t>2 (Developing) = 60%-79%</t>
  </si>
  <si>
    <t>3 (Satisfactory) = 80%-89%</t>
  </si>
  <si>
    <t>4 (Exemplary) = 90%-100%</t>
  </si>
  <si>
    <t>0 (Not Attempted) = N/A</t>
  </si>
  <si>
    <t>14.1     Pass national test and certify as manufacturing specialist</t>
  </si>
  <si>
    <t>14.2     Pass national test and certify as manufacturing technician 1</t>
  </si>
  <si>
    <t>CONTROLS (Tab 7) continued</t>
  </si>
  <si>
    <t>STUDENT BEHAVIORS</t>
  </si>
  <si>
    <t>13.3     Create and print at least one file using Laser engraver</t>
  </si>
  <si>
    <t xml:space="preserve">               and make decisions to improve bottom line</t>
  </si>
  <si>
    <t>11.4     Demonstrate through case study and role play the ability to predict strategies</t>
  </si>
  <si>
    <t>Manufacturing Technology Technician</t>
  </si>
  <si>
    <t>Revised 4/2021</t>
  </si>
  <si>
    <t>O*NET-SOC Code</t>
  </si>
  <si>
    <t xml:space="preserve">    17-3026.00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</si>
</sst>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10" x14ac:knownFonts="1">
    <font>
      <sz val="10"/>
      <color theme="1"/>
      <name val="Calibri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24"/>
      <color rgb="FF3891A7"/>
      <name val="Verdana"/>
      <family val="2"/>
    </font>
    <font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1" fillId="0" borderId="2" xfId="0" applyFont="1" applyBorder="1"/>
    <xf numFmtId="0" fontId="1" fillId="0" borderId="1" xfId="0" applyFont="1" applyBorder="1" applyAlignment="1"/>
    <xf numFmtId="0" fontId="1" fillId="2" borderId="3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6" fillId="0" borderId="0" xfId="0" applyFont="1"/>
    <xf numFmtId="0" fontId="6" fillId="0" borderId="9" xfId="0" applyFont="1" applyBorder="1" applyAlignment="1">
      <alignment horizontal="center" vertical="top" wrapText="1"/>
    </xf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vertical="top" wrapText="1"/>
    </xf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7" fillId="0" borderId="0" xfId="0" applyFont="1" applyAlignment="1">
      <alignment horizontal="left" vertical="center" indent="6" readingOrder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9" xfId="0" applyFont="1" applyBorder="1" applyAlignment="1">
      <alignment horizontal="center" vertical="top" wrapText="1"/>
    </xf>
    <xf numFmtId="16" fontId="6" fillId="0" borderId="9" xfId="0" applyNumberFormat="1" applyFont="1" applyBorder="1" applyAlignment="1">
      <alignment horizontal="center" vertical="top" wrapText="1"/>
    </xf>
    <xf numFmtId="0" fontId="8" fillId="0" borderId="0" xfId="0" applyFont="1"/>
    <xf numFmtId="164" fontId="6" fillId="0" borderId="9" xfId="0" applyNumberFormat="1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1" fillId="0" borderId="2" xfId="0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view="pageBreakPreview" topLeftCell="C1" zoomScale="160" zoomScaleNormal="160" zoomScaleSheetLayoutView="160" workbookViewId="0">
      <selection activeCell="F2" sqref="F2"/>
    </sheetView>
  </sheetViews>
  <sheetFormatPr defaultColWidth="9.140625" defaultRowHeight="15" customHeight="1" x14ac:dyDescent="0.25"/>
  <cols>
    <col min="1" max="1" width="1.140625" style="1" customWidth="1"/>
    <col min="2" max="2" width="19.28515625" style="26" customWidth="1"/>
    <col min="3" max="3" width="14.28515625" style="1" customWidth="1"/>
    <col min="4" max="4" width="9.5703125" style="1" customWidth="1"/>
    <col min="5" max="5" width="13.85546875" style="1" customWidth="1"/>
    <col min="6" max="6" width="18.42578125" style="1" customWidth="1"/>
    <col min="7" max="7" width="12" style="1" customWidth="1"/>
    <col min="8" max="9" width="8.28515625" style="1" customWidth="1"/>
    <col min="10" max="10" width="1.5703125" style="1" customWidth="1"/>
    <col min="11" max="16384" width="9.140625" style="1"/>
  </cols>
  <sheetData>
    <row r="1" spans="2:11" ht="15" customHeight="1" x14ac:dyDescent="0.25">
      <c r="B1" s="32" t="s">
        <v>0</v>
      </c>
      <c r="C1" s="31"/>
      <c r="D1" s="3"/>
      <c r="E1" s="71" t="s">
        <v>26</v>
      </c>
      <c r="F1" s="71"/>
      <c r="G1" s="71"/>
      <c r="H1" s="71"/>
      <c r="I1" s="72"/>
    </row>
    <row r="2" spans="2:11" ht="15" customHeight="1" x14ac:dyDescent="0.25">
      <c r="B2" s="4" t="s">
        <v>7</v>
      </c>
      <c r="C2" s="5" t="s">
        <v>8</v>
      </c>
      <c r="D2" s="35"/>
      <c r="E2" s="6" t="s">
        <v>2</v>
      </c>
      <c r="F2" s="7"/>
      <c r="G2" s="86" t="s">
        <v>3</v>
      </c>
      <c r="H2" s="87"/>
      <c r="I2" s="88"/>
    </row>
    <row r="3" spans="2:11" ht="15" customHeight="1" x14ac:dyDescent="0.25">
      <c r="B3" s="90"/>
      <c r="C3" s="91"/>
      <c r="D3" s="91"/>
      <c r="E3" s="91"/>
      <c r="F3" s="92"/>
      <c r="G3" s="57" t="s">
        <v>126</v>
      </c>
      <c r="H3" s="58"/>
      <c r="I3" s="59"/>
    </row>
    <row r="4" spans="2:11" ht="12" customHeight="1" x14ac:dyDescent="0.25">
      <c r="B4" s="93"/>
      <c r="C4" s="94"/>
      <c r="D4" s="94"/>
      <c r="E4" s="94"/>
      <c r="F4" s="95"/>
      <c r="G4" s="57" t="s">
        <v>122</v>
      </c>
      <c r="H4" s="58"/>
      <c r="I4" s="59"/>
    </row>
    <row r="5" spans="2:11" ht="13.5" customHeight="1" x14ac:dyDescent="0.25">
      <c r="B5" s="73" t="s">
        <v>9</v>
      </c>
      <c r="C5" s="74"/>
      <c r="D5" s="75" t="s">
        <v>4</v>
      </c>
      <c r="E5" s="75"/>
      <c r="F5" s="7"/>
      <c r="G5" s="57" t="s">
        <v>123</v>
      </c>
      <c r="H5" s="58"/>
      <c r="I5" s="59"/>
    </row>
    <row r="6" spans="2:11" ht="14.25" customHeight="1" x14ac:dyDescent="0.25">
      <c r="B6" s="79" t="s">
        <v>12</v>
      </c>
      <c r="C6" s="80"/>
      <c r="D6" s="80"/>
      <c r="E6" s="80"/>
      <c r="F6" s="80"/>
      <c r="G6" s="57" t="s">
        <v>124</v>
      </c>
      <c r="H6" s="58"/>
      <c r="I6" s="59"/>
    </row>
    <row r="7" spans="2:11" ht="14.25" customHeight="1" x14ac:dyDescent="0.25">
      <c r="B7" s="81" t="s">
        <v>134</v>
      </c>
      <c r="C7" s="82"/>
      <c r="D7" s="82"/>
      <c r="E7" s="82"/>
      <c r="F7" s="82"/>
      <c r="G7" s="60" t="s">
        <v>125</v>
      </c>
      <c r="H7" s="61"/>
      <c r="I7" s="62"/>
    </row>
    <row r="8" spans="2:11" ht="15" customHeight="1" x14ac:dyDescent="0.25">
      <c r="B8" s="9" t="s">
        <v>136</v>
      </c>
      <c r="C8" s="10" t="s">
        <v>137</v>
      </c>
      <c r="D8" s="10"/>
      <c r="E8" s="10"/>
      <c r="F8" s="11"/>
      <c r="G8" s="63"/>
      <c r="H8" s="64"/>
      <c r="I8" s="65"/>
    </row>
    <row r="9" spans="2:11" ht="13.5" customHeight="1" x14ac:dyDescent="0.25">
      <c r="B9" s="66"/>
      <c r="C9" s="67"/>
      <c r="D9" s="67"/>
      <c r="E9" s="6" t="s">
        <v>10</v>
      </c>
      <c r="F9" s="27">
        <v>410</v>
      </c>
      <c r="G9" s="68"/>
      <c r="H9" s="69"/>
      <c r="I9" s="70"/>
    </row>
    <row r="10" spans="2:11" s="12" customFormat="1" ht="13.5" customHeight="1" x14ac:dyDescent="0.25">
      <c r="B10" s="76" t="s">
        <v>11</v>
      </c>
      <c r="C10" s="77"/>
      <c r="D10" s="77"/>
      <c r="E10" s="78" t="s">
        <v>25</v>
      </c>
      <c r="F10" s="78"/>
      <c r="G10" s="37"/>
      <c r="H10" s="36" t="s">
        <v>41</v>
      </c>
      <c r="I10" s="13" t="s">
        <v>5</v>
      </c>
      <c r="K10" s="44"/>
    </row>
    <row r="11" spans="2:11" s="14" customFormat="1" ht="14.25" customHeight="1" x14ac:dyDescent="0.25">
      <c r="B11" s="89" t="s">
        <v>130</v>
      </c>
      <c r="C11" s="89"/>
      <c r="D11" s="89"/>
      <c r="E11" s="89"/>
      <c r="F11" s="89"/>
      <c r="G11" s="89"/>
      <c r="H11" s="40"/>
      <c r="I11" s="41"/>
    </row>
    <row r="12" spans="2:11" s="14" customFormat="1" ht="14.25" customHeight="1" x14ac:dyDescent="0.25">
      <c r="B12" s="83" t="s">
        <v>40</v>
      </c>
      <c r="C12" s="84"/>
      <c r="D12" s="84"/>
      <c r="E12" s="84"/>
      <c r="F12" s="84"/>
      <c r="G12" s="85"/>
      <c r="H12" s="17">
        <v>3</v>
      </c>
      <c r="I12" s="17">
        <v>3</v>
      </c>
      <c r="J12" s="14" t="e">
        <f>IF(#REF!="","",IF(#REF!="",#REF!,#REF!))</f>
        <v>#REF!</v>
      </c>
    </row>
    <row r="13" spans="2:11" s="14" customFormat="1" ht="14.25" customHeight="1" x14ac:dyDescent="0.25">
      <c r="B13" s="83" t="s">
        <v>39</v>
      </c>
      <c r="C13" s="84"/>
      <c r="D13" s="84"/>
      <c r="E13" s="84"/>
      <c r="F13" s="84"/>
      <c r="G13" s="85"/>
      <c r="H13" s="17">
        <v>3</v>
      </c>
      <c r="I13" s="17">
        <v>3</v>
      </c>
      <c r="J13" s="14" t="e">
        <f>IF(#REF!="","",IF(#REF!="",#REF!,#REF!))</f>
        <v>#REF!</v>
      </c>
    </row>
    <row r="14" spans="2:11" s="14" customFormat="1" ht="14.25" customHeight="1" x14ac:dyDescent="0.25">
      <c r="B14" s="83" t="s">
        <v>38</v>
      </c>
      <c r="C14" s="84"/>
      <c r="D14" s="84"/>
      <c r="E14" s="84"/>
      <c r="F14" s="84"/>
      <c r="G14" s="85"/>
      <c r="H14" s="17">
        <v>3</v>
      </c>
      <c r="I14" s="17">
        <v>3</v>
      </c>
      <c r="J14" s="14" t="e">
        <f>IF(#REF!="","",IF(#REF!="",#REF!,#REF!))</f>
        <v>#REF!</v>
      </c>
    </row>
    <row r="15" spans="2:11" s="14" customFormat="1" ht="14.25" customHeight="1" x14ac:dyDescent="0.25">
      <c r="B15" s="83" t="s">
        <v>37</v>
      </c>
      <c r="C15" s="84"/>
      <c r="D15" s="84"/>
      <c r="E15" s="84"/>
      <c r="F15" s="84"/>
      <c r="G15" s="85"/>
      <c r="H15" s="17">
        <v>3</v>
      </c>
      <c r="I15" s="17">
        <v>3</v>
      </c>
      <c r="J15" s="14" t="e">
        <f>IF(#REF!="","",IF(#REF!="",#REF!,#REF!))</f>
        <v>#REF!</v>
      </c>
    </row>
    <row r="16" spans="2:11" s="14" customFormat="1" ht="14.25" customHeight="1" x14ac:dyDescent="0.25">
      <c r="B16" s="83" t="s">
        <v>36</v>
      </c>
      <c r="C16" s="84"/>
      <c r="D16" s="84"/>
      <c r="E16" s="84"/>
      <c r="F16" s="84"/>
      <c r="G16" s="85"/>
      <c r="H16" s="17">
        <v>3</v>
      </c>
      <c r="I16" s="17">
        <v>3</v>
      </c>
      <c r="J16" s="14" t="e">
        <f>IF(#REF!="","",IF(#REF!="",#REF!,#REF!))</f>
        <v>#REF!</v>
      </c>
    </row>
    <row r="17" spans="2:10" s="14" customFormat="1" ht="14.25" customHeight="1" x14ac:dyDescent="0.25">
      <c r="B17" s="83" t="s">
        <v>35</v>
      </c>
      <c r="C17" s="84"/>
      <c r="D17" s="84"/>
      <c r="E17" s="84"/>
      <c r="F17" s="84"/>
      <c r="G17" s="85"/>
      <c r="H17" s="17">
        <v>3</v>
      </c>
      <c r="I17" s="17">
        <v>3</v>
      </c>
      <c r="J17" s="14" t="e">
        <f>IF(#REF!="","",IF(#REF!="",#REF!,#REF!))</f>
        <v>#REF!</v>
      </c>
    </row>
    <row r="18" spans="2:10" s="18" customFormat="1" ht="14.25" customHeight="1" x14ac:dyDescent="0.25">
      <c r="B18" s="83" t="s">
        <v>34</v>
      </c>
      <c r="C18" s="84"/>
      <c r="D18" s="84"/>
      <c r="E18" s="84"/>
      <c r="F18" s="84"/>
      <c r="G18" s="85"/>
      <c r="H18" s="17">
        <v>3</v>
      </c>
      <c r="I18" s="17">
        <v>3</v>
      </c>
      <c r="J18" s="18" t="e">
        <f>IF(#REF!="","",IF(#REF!="",#REF!,#REF!))</f>
        <v>#REF!</v>
      </c>
    </row>
    <row r="19" spans="2:10" s="18" customFormat="1" ht="14.25" customHeight="1" x14ac:dyDescent="0.25">
      <c r="B19" s="83" t="s">
        <v>33</v>
      </c>
      <c r="C19" s="84"/>
      <c r="D19" s="84"/>
      <c r="E19" s="84"/>
      <c r="F19" s="84"/>
      <c r="G19" s="85"/>
      <c r="H19" s="15">
        <v>3</v>
      </c>
      <c r="I19" s="15">
        <v>3</v>
      </c>
      <c r="J19" s="18" t="e">
        <f>IF(#REF!="","",IF(#REF!="",#REF!,#REF!))</f>
        <v>#REF!</v>
      </c>
    </row>
    <row r="20" spans="2:10" s="18" customFormat="1" ht="14.25" customHeight="1" x14ac:dyDescent="0.25">
      <c r="B20" s="83" t="s">
        <v>32</v>
      </c>
      <c r="C20" s="84"/>
      <c r="D20" s="84"/>
      <c r="E20" s="84"/>
      <c r="F20" s="84"/>
      <c r="G20" s="85"/>
      <c r="H20" s="15">
        <v>3</v>
      </c>
      <c r="I20" s="15">
        <v>3</v>
      </c>
      <c r="J20" s="18" t="e">
        <f>IF(#REF!="","",IF(#REF!="",#REF!,#REF!))</f>
        <v>#REF!</v>
      </c>
    </row>
    <row r="21" spans="2:10" s="18" customFormat="1" ht="14.25" customHeight="1" x14ac:dyDescent="0.25">
      <c r="B21" s="83" t="s">
        <v>31</v>
      </c>
      <c r="C21" s="84"/>
      <c r="D21" s="84"/>
      <c r="E21" s="84"/>
      <c r="F21" s="84"/>
      <c r="G21" s="85"/>
      <c r="H21" s="15">
        <v>3</v>
      </c>
      <c r="I21" s="15">
        <v>3</v>
      </c>
      <c r="J21" s="18" t="e">
        <f>IF(#REF!="","",IF(#REF!="",#REF!,#REF!))</f>
        <v>#REF!</v>
      </c>
    </row>
    <row r="22" spans="2:10" s="18" customFormat="1" ht="14.25" customHeight="1" x14ac:dyDescent="0.25">
      <c r="B22" s="83" t="s">
        <v>30</v>
      </c>
      <c r="C22" s="84"/>
      <c r="D22" s="84"/>
      <c r="E22" s="84"/>
      <c r="F22" s="84"/>
      <c r="G22" s="85"/>
      <c r="H22" s="15">
        <v>3</v>
      </c>
      <c r="I22" s="15">
        <v>3</v>
      </c>
      <c r="J22" s="18" t="e">
        <f>IF(#REF!="","",IF(#REF!="",#REF!,#REF!))</f>
        <v>#REF!</v>
      </c>
    </row>
    <row r="23" spans="2:10" s="18" customFormat="1" ht="14.25" customHeight="1" x14ac:dyDescent="0.25">
      <c r="B23" s="83" t="s">
        <v>28</v>
      </c>
      <c r="C23" s="84"/>
      <c r="D23" s="84"/>
      <c r="E23" s="84"/>
      <c r="F23" s="84"/>
      <c r="G23" s="85"/>
      <c r="H23" s="15">
        <v>3</v>
      </c>
      <c r="I23" s="15">
        <v>3</v>
      </c>
    </row>
    <row r="24" spans="2:10" s="18" customFormat="1" ht="14.25" customHeight="1" x14ac:dyDescent="0.25">
      <c r="B24" s="83" t="s">
        <v>29</v>
      </c>
      <c r="C24" s="84"/>
      <c r="D24" s="84"/>
      <c r="E24" s="84"/>
      <c r="F24" s="84"/>
      <c r="G24" s="85"/>
      <c r="H24" s="15">
        <v>3</v>
      </c>
      <c r="I24" s="15">
        <v>3</v>
      </c>
    </row>
    <row r="25" spans="2:10" s="18" customFormat="1" ht="14.25" customHeight="1" x14ac:dyDescent="0.25">
      <c r="B25" s="89" t="s">
        <v>6</v>
      </c>
      <c r="C25" s="89"/>
      <c r="D25" s="89"/>
      <c r="E25" s="89"/>
      <c r="F25" s="89"/>
      <c r="G25" s="89"/>
      <c r="H25" s="42"/>
      <c r="I25" s="43"/>
      <c r="J25" s="18" t="e">
        <f>IF(#REF!="","",IF(#REF!="",#REF!,#REF!))</f>
        <v>#REF!</v>
      </c>
    </row>
    <row r="26" spans="2:10" s="14" customFormat="1" ht="14.25" customHeight="1" x14ac:dyDescent="0.25">
      <c r="B26" s="83" t="s">
        <v>42</v>
      </c>
      <c r="C26" s="84"/>
      <c r="D26" s="84"/>
      <c r="E26" s="84"/>
      <c r="F26" s="84"/>
      <c r="G26" s="85"/>
      <c r="H26" s="17">
        <v>3</v>
      </c>
      <c r="I26" s="17">
        <v>3</v>
      </c>
      <c r="J26" s="14" t="e">
        <f>IF(#REF!="","",IF(#REF!="",#REF!,#REF!))</f>
        <v>#REF!</v>
      </c>
    </row>
    <row r="27" spans="2:10" s="14" customFormat="1" ht="14.25" customHeight="1" x14ac:dyDescent="0.25">
      <c r="B27" s="83" t="s">
        <v>43</v>
      </c>
      <c r="C27" s="84"/>
      <c r="D27" s="84"/>
      <c r="E27" s="84"/>
      <c r="F27" s="84"/>
      <c r="G27" s="85"/>
      <c r="H27" s="17">
        <v>3</v>
      </c>
      <c r="I27" s="17">
        <v>3</v>
      </c>
      <c r="J27" s="14" t="e">
        <f>IF(#REF!="","",IF(#REF!="",#REF!,#REF!))</f>
        <v>#REF!</v>
      </c>
    </row>
    <row r="28" spans="2:10" s="14" customFormat="1" ht="14.25" customHeight="1" x14ac:dyDescent="0.25">
      <c r="B28" s="83" t="s">
        <v>44</v>
      </c>
      <c r="C28" s="84"/>
      <c r="D28" s="84"/>
      <c r="E28" s="84"/>
      <c r="F28" s="84"/>
      <c r="G28" s="85"/>
      <c r="H28" s="17">
        <v>3</v>
      </c>
      <c r="I28" s="17">
        <v>3</v>
      </c>
      <c r="J28" s="14" t="e">
        <f>IF(#REF!="","",IF(#REF!="",#REF!,#REF!))</f>
        <v>#REF!</v>
      </c>
    </row>
    <row r="29" spans="2:10" s="14" customFormat="1" ht="14.25" customHeight="1" x14ac:dyDescent="0.25">
      <c r="B29" s="83" t="s">
        <v>45</v>
      </c>
      <c r="C29" s="84"/>
      <c r="D29" s="84"/>
      <c r="E29" s="84"/>
      <c r="F29" s="84"/>
      <c r="G29" s="85"/>
      <c r="H29" s="17">
        <v>3</v>
      </c>
      <c r="I29" s="17">
        <v>3</v>
      </c>
      <c r="J29" s="14" t="e">
        <f>IF(#REF!="","",IF(#REF!="",#REF!,#REF!))</f>
        <v>#REF!</v>
      </c>
    </row>
    <row r="30" spans="2:10" s="14" customFormat="1" ht="14.25" customHeight="1" x14ac:dyDescent="0.25">
      <c r="B30" s="83" t="s">
        <v>46</v>
      </c>
      <c r="C30" s="84"/>
      <c r="D30" s="84"/>
      <c r="E30" s="84"/>
      <c r="F30" s="84"/>
      <c r="G30" s="85"/>
      <c r="H30" s="17">
        <v>3</v>
      </c>
      <c r="I30" s="17">
        <v>3</v>
      </c>
      <c r="J30" s="14" t="e">
        <f>IF(#REF!="","",IF(#REF!="",#REF!,#REF!))</f>
        <v>#REF!</v>
      </c>
    </row>
    <row r="31" spans="2:10" s="14" customFormat="1" ht="14.25" customHeight="1" x14ac:dyDescent="0.25">
      <c r="B31" s="83" t="s">
        <v>47</v>
      </c>
      <c r="C31" s="84"/>
      <c r="D31" s="84"/>
      <c r="E31" s="84"/>
      <c r="F31" s="84"/>
      <c r="G31" s="85"/>
      <c r="H31" s="17">
        <v>3</v>
      </c>
      <c r="I31" s="17">
        <v>3</v>
      </c>
      <c r="J31" s="14" t="e">
        <f>IF(#REF!="","",IF(#REF!="",#REF!,#REF!))</f>
        <v>#REF!</v>
      </c>
    </row>
    <row r="32" spans="2:10" s="18" customFormat="1" ht="14.25" customHeight="1" x14ac:dyDescent="0.25">
      <c r="B32" s="89" t="s">
        <v>14</v>
      </c>
      <c r="C32" s="89"/>
      <c r="D32" s="89"/>
      <c r="E32" s="89"/>
      <c r="F32" s="89"/>
      <c r="G32" s="89"/>
      <c r="H32" s="42"/>
      <c r="I32" s="42"/>
      <c r="J32" s="18" t="e">
        <f>IF(#REF!="","",IF(#REF!="",#REF!,#REF!))</f>
        <v>#REF!</v>
      </c>
    </row>
    <row r="33" spans="2:10" s="18" customFormat="1" ht="14.25" customHeight="1" x14ac:dyDescent="0.25">
      <c r="B33" s="83" t="s">
        <v>48</v>
      </c>
      <c r="C33" s="84"/>
      <c r="D33" s="84"/>
      <c r="E33" s="84"/>
      <c r="F33" s="84"/>
      <c r="G33" s="85"/>
      <c r="H33" s="15">
        <v>3</v>
      </c>
      <c r="I33" s="15">
        <v>3</v>
      </c>
      <c r="J33" s="18" t="e">
        <f>IF(#REF!="","",IF(#REF!="",#REF!,#REF!))</f>
        <v>#REF!</v>
      </c>
    </row>
    <row r="34" spans="2:10" s="18" customFormat="1" ht="14.25" customHeight="1" x14ac:dyDescent="0.25">
      <c r="B34" s="83" t="s">
        <v>49</v>
      </c>
      <c r="C34" s="84"/>
      <c r="D34" s="84"/>
      <c r="E34" s="84"/>
      <c r="F34" s="84"/>
      <c r="G34" s="85"/>
      <c r="H34" s="15">
        <v>3</v>
      </c>
      <c r="I34" s="15">
        <v>3</v>
      </c>
      <c r="J34" s="18" t="e">
        <f>IF(#REF!="","",IF(#REF!="",#REF!,#REF!))</f>
        <v>#REF!</v>
      </c>
    </row>
    <row r="35" spans="2:10" s="18" customFormat="1" ht="14.25" customHeight="1" x14ac:dyDescent="0.25">
      <c r="B35" s="83" t="s">
        <v>50</v>
      </c>
      <c r="C35" s="84"/>
      <c r="D35" s="84"/>
      <c r="E35" s="84"/>
      <c r="F35" s="84"/>
      <c r="G35" s="85"/>
      <c r="H35" s="15">
        <v>3</v>
      </c>
      <c r="I35" s="15">
        <v>3</v>
      </c>
      <c r="J35" s="18" t="e">
        <f>IF(#REF!="","",IF(#REF!="",#REF!,#REF!))</f>
        <v>#REF!</v>
      </c>
    </row>
    <row r="36" spans="2:10" s="18" customFormat="1" ht="14.25" customHeight="1" x14ac:dyDescent="0.25">
      <c r="B36" s="83" t="s">
        <v>51</v>
      </c>
      <c r="C36" s="84"/>
      <c r="D36" s="84"/>
      <c r="E36" s="84"/>
      <c r="F36" s="84"/>
      <c r="G36" s="85"/>
      <c r="H36" s="15">
        <v>3</v>
      </c>
      <c r="I36" s="15">
        <v>3</v>
      </c>
      <c r="J36" s="18" t="e">
        <f>IF(#REF!="","",IF(#REF!="",#REF!,#REF!))</f>
        <v>#REF!</v>
      </c>
    </row>
    <row r="37" spans="2:10" s="18" customFormat="1" ht="14.25" customHeight="1" x14ac:dyDescent="0.25">
      <c r="B37" s="83" t="s">
        <v>52</v>
      </c>
      <c r="C37" s="84"/>
      <c r="D37" s="84"/>
      <c r="E37" s="84"/>
      <c r="F37" s="84"/>
      <c r="G37" s="85"/>
      <c r="H37" s="15">
        <v>3</v>
      </c>
      <c r="I37" s="15">
        <v>3</v>
      </c>
    </row>
    <row r="38" spans="2:10" s="18" customFormat="1" ht="14.25" customHeight="1" x14ac:dyDescent="0.25">
      <c r="B38" s="83" t="s">
        <v>53</v>
      </c>
      <c r="C38" s="84"/>
      <c r="D38" s="84"/>
      <c r="E38" s="84"/>
      <c r="F38" s="84"/>
      <c r="G38" s="85"/>
      <c r="H38" s="15">
        <v>3</v>
      </c>
      <c r="I38" s="15">
        <v>3</v>
      </c>
    </row>
    <row r="39" spans="2:10" s="18" customFormat="1" ht="14.25" customHeight="1" x14ac:dyDescent="0.25">
      <c r="B39" s="83" t="s">
        <v>54</v>
      </c>
      <c r="C39" s="84"/>
      <c r="D39" s="84"/>
      <c r="E39" s="84"/>
      <c r="F39" s="84"/>
      <c r="G39" s="85"/>
      <c r="H39" s="15">
        <v>3</v>
      </c>
      <c r="I39" s="15">
        <v>3</v>
      </c>
    </row>
    <row r="40" spans="2:10" s="18" customFormat="1" ht="14.25" customHeight="1" x14ac:dyDescent="0.25">
      <c r="B40" s="83" t="s">
        <v>55</v>
      </c>
      <c r="C40" s="84"/>
      <c r="D40" s="84"/>
      <c r="E40" s="84"/>
      <c r="F40" s="84"/>
      <c r="G40" s="85"/>
      <c r="H40" s="15">
        <v>3</v>
      </c>
      <c r="I40" s="15">
        <v>3</v>
      </c>
    </row>
    <row r="41" spans="2:10" ht="14.25" customHeight="1" x14ac:dyDescent="0.25">
      <c r="B41" s="49" t="s">
        <v>15</v>
      </c>
      <c r="C41" s="49"/>
      <c r="D41" s="49"/>
      <c r="E41" s="49"/>
      <c r="F41" s="49"/>
      <c r="G41" s="49"/>
      <c r="H41" s="38"/>
      <c r="I41" s="39"/>
      <c r="J41" s="1" t="e">
        <f>IF(#REF!="","",IF(#REF!="",#REF!,#REF!))</f>
        <v>#REF!</v>
      </c>
    </row>
    <row r="42" spans="2:10" ht="14.25" customHeight="1" x14ac:dyDescent="0.25">
      <c r="B42" s="45" t="s">
        <v>56</v>
      </c>
      <c r="C42" s="46"/>
      <c r="D42" s="46"/>
      <c r="E42" s="46"/>
      <c r="F42" s="46"/>
      <c r="G42" s="47"/>
      <c r="H42" s="16">
        <v>3</v>
      </c>
      <c r="I42" s="16">
        <v>3</v>
      </c>
      <c r="J42" s="1" t="e">
        <f>IF(#REF!="","",IF(#REF!="",#REF!,#REF!))</f>
        <v>#REF!</v>
      </c>
    </row>
    <row r="43" spans="2:10" ht="14.25" customHeight="1" x14ac:dyDescent="0.25">
      <c r="B43" s="45" t="s">
        <v>57</v>
      </c>
      <c r="C43" s="46"/>
      <c r="D43" s="46"/>
      <c r="E43" s="46"/>
      <c r="F43" s="46"/>
      <c r="G43" s="47"/>
      <c r="H43" s="16">
        <v>3</v>
      </c>
      <c r="I43" s="16">
        <v>3</v>
      </c>
      <c r="J43" s="1" t="e">
        <f>IF(#REF!="","",IF(#REF!="",#REF!,#REF!))</f>
        <v>#REF!</v>
      </c>
    </row>
    <row r="44" spans="2:10" s="20" customFormat="1" ht="14.25" customHeight="1" x14ac:dyDescent="0.25">
      <c r="B44" s="45" t="s">
        <v>58</v>
      </c>
      <c r="C44" s="46"/>
      <c r="D44" s="46"/>
      <c r="E44" s="46"/>
      <c r="F44" s="46"/>
      <c r="G44" s="47"/>
      <c r="H44" s="16">
        <v>3</v>
      </c>
      <c r="I44" s="16">
        <v>3</v>
      </c>
      <c r="J44" s="20" t="e">
        <f>IF(#REF!="","",IF(#REF!="",#REF!,#REF!))</f>
        <v>#REF!</v>
      </c>
    </row>
    <row r="45" spans="2:10" s="20" customFormat="1" ht="14.25" customHeight="1" x14ac:dyDescent="0.25">
      <c r="B45" s="45" t="s">
        <v>59</v>
      </c>
      <c r="C45" s="46"/>
      <c r="D45" s="46"/>
      <c r="E45" s="46"/>
      <c r="F45" s="46"/>
      <c r="G45" s="47"/>
      <c r="H45" s="16">
        <v>3</v>
      </c>
      <c r="I45" s="16">
        <v>3</v>
      </c>
      <c r="J45" s="20" t="e">
        <f>IF(#REF!="","",IF(#REF!="",#REF!,#REF!))</f>
        <v>#REF!</v>
      </c>
    </row>
    <row r="46" spans="2:10" s="20" customFormat="1" ht="14.25" customHeight="1" x14ac:dyDescent="0.25">
      <c r="B46" s="45" t="s">
        <v>60</v>
      </c>
      <c r="C46" s="46"/>
      <c r="D46" s="46"/>
      <c r="E46" s="46"/>
      <c r="F46" s="46"/>
      <c r="G46" s="47"/>
      <c r="H46" s="16">
        <v>3</v>
      </c>
      <c r="I46" s="16">
        <v>3</v>
      </c>
      <c r="J46" s="20" t="e">
        <f>IF(#REF!="","",IF(#REF!="",#REF!,#REF!))</f>
        <v>#REF!</v>
      </c>
    </row>
    <row r="47" spans="2:10" s="20" customFormat="1" ht="14.25" customHeight="1" x14ac:dyDescent="0.25">
      <c r="B47" s="45" t="s">
        <v>61</v>
      </c>
      <c r="C47" s="46"/>
      <c r="D47" s="46"/>
      <c r="E47" s="46"/>
      <c r="F47" s="46"/>
      <c r="G47" s="47"/>
      <c r="H47" s="19">
        <v>3</v>
      </c>
      <c r="I47" s="19">
        <v>3</v>
      </c>
    </row>
    <row r="48" spans="2:10" ht="14.25" customHeight="1" x14ac:dyDescent="0.25">
      <c r="B48" s="2" t="s">
        <v>0</v>
      </c>
      <c r="C48" s="3"/>
      <c r="D48" s="3"/>
      <c r="E48" s="71" t="s">
        <v>26</v>
      </c>
      <c r="F48" s="71"/>
      <c r="G48" s="71"/>
      <c r="H48" s="71"/>
      <c r="I48" s="72"/>
    </row>
    <row r="49" spans="2:10" ht="15" customHeight="1" x14ac:dyDescent="0.25">
      <c r="B49" s="4" t="s">
        <v>7</v>
      </c>
      <c r="C49" s="6" t="s">
        <v>1</v>
      </c>
      <c r="D49" s="3"/>
      <c r="E49" s="6" t="s">
        <v>2</v>
      </c>
      <c r="F49" s="7" t="str">
        <f>IF(F2="","",F2)</f>
        <v/>
      </c>
      <c r="G49" s="86" t="s">
        <v>3</v>
      </c>
      <c r="H49" s="87"/>
      <c r="I49" s="88"/>
    </row>
    <row r="50" spans="2:10" ht="15" customHeight="1" x14ac:dyDescent="0.25">
      <c r="B50" s="90"/>
      <c r="C50" s="91"/>
      <c r="D50" s="91"/>
      <c r="E50" s="91"/>
      <c r="F50" s="92"/>
      <c r="G50" s="57" t="s">
        <v>126</v>
      </c>
      <c r="H50" s="58"/>
      <c r="I50" s="59"/>
    </row>
    <row r="51" spans="2:10" ht="12.75" customHeight="1" x14ac:dyDescent="0.25">
      <c r="B51" s="93"/>
      <c r="C51" s="94"/>
      <c r="D51" s="94"/>
      <c r="E51" s="94"/>
      <c r="F51" s="95"/>
      <c r="G51" s="57" t="s">
        <v>122</v>
      </c>
      <c r="H51" s="58"/>
      <c r="I51" s="59"/>
    </row>
    <row r="52" spans="2:10" ht="15" customHeight="1" x14ac:dyDescent="0.25">
      <c r="B52" s="73" t="s">
        <v>9</v>
      </c>
      <c r="C52" s="74"/>
      <c r="D52" s="75" t="s">
        <v>4</v>
      </c>
      <c r="E52" s="75"/>
      <c r="F52" s="7" t="str">
        <f>IF(F5="","",F5)</f>
        <v/>
      </c>
      <c r="G52" s="57" t="s">
        <v>123</v>
      </c>
      <c r="H52" s="58"/>
      <c r="I52" s="59"/>
    </row>
    <row r="53" spans="2:10" ht="15" customHeight="1" x14ac:dyDescent="0.25">
      <c r="B53" s="79" t="str">
        <f>B6</f>
        <v>Manufacturing Technology</v>
      </c>
      <c r="C53" s="80"/>
      <c r="D53" s="80"/>
      <c r="E53" s="80"/>
      <c r="F53" s="80"/>
      <c r="G53" s="57" t="s">
        <v>124</v>
      </c>
      <c r="H53" s="58"/>
      <c r="I53" s="59"/>
    </row>
    <row r="54" spans="2:10" ht="15" customHeight="1" x14ac:dyDescent="0.25">
      <c r="B54" s="81" t="str">
        <f>B7</f>
        <v>Manufacturing Technology Technician</v>
      </c>
      <c r="C54" s="82"/>
      <c r="D54" s="82"/>
      <c r="E54" s="82"/>
      <c r="F54" s="82"/>
      <c r="G54" s="60" t="s">
        <v>125</v>
      </c>
      <c r="H54" s="61"/>
      <c r="I54" s="62"/>
    </row>
    <row r="55" spans="2:10" ht="15" customHeight="1" x14ac:dyDescent="0.25">
      <c r="B55" s="9" t="str">
        <f>B8</f>
        <v>O*NET-SOC Code</v>
      </c>
      <c r="C55" s="10" t="str">
        <f>C8</f>
        <v xml:space="preserve">    17-3026.00</v>
      </c>
      <c r="D55" s="10"/>
      <c r="E55" s="10"/>
      <c r="F55" s="11"/>
      <c r="G55" s="63"/>
      <c r="H55" s="64"/>
      <c r="I55" s="65"/>
    </row>
    <row r="56" spans="2:10" ht="12.75" customHeight="1" x14ac:dyDescent="0.25">
      <c r="B56" s="66"/>
      <c r="C56" s="67"/>
      <c r="D56" s="67"/>
      <c r="E56" s="6" t="str">
        <f>E9:F9</f>
        <v>Hours</v>
      </c>
      <c r="F56" s="27">
        <f>F9</f>
        <v>410</v>
      </c>
      <c r="G56" s="68"/>
      <c r="H56" s="69"/>
      <c r="I56" s="70"/>
    </row>
    <row r="57" spans="2:10" s="12" customFormat="1" ht="13.5" customHeight="1" x14ac:dyDescent="0.25">
      <c r="B57" s="76" t="s">
        <v>11</v>
      </c>
      <c r="C57" s="77"/>
      <c r="D57" s="77"/>
      <c r="E57" s="78" t="s">
        <v>24</v>
      </c>
      <c r="F57" s="78"/>
      <c r="G57" s="37"/>
      <c r="H57" s="36" t="str">
        <f>H10</f>
        <v>Date</v>
      </c>
      <c r="I57" s="34" t="str">
        <f>I10</f>
        <v>FINAL</v>
      </c>
    </row>
    <row r="58" spans="2:10" s="20" customFormat="1" ht="14.25" customHeight="1" x14ac:dyDescent="0.25">
      <c r="B58" s="49" t="s">
        <v>16</v>
      </c>
      <c r="C58" s="49"/>
      <c r="D58" s="49"/>
      <c r="E58" s="49"/>
      <c r="F58" s="49"/>
      <c r="G58" s="49"/>
      <c r="H58" s="38"/>
      <c r="I58" s="27"/>
      <c r="J58" s="20" t="e">
        <f>IF(#REF!="","",IF(#REF!="",#REF!,#REF!))</f>
        <v>#REF!</v>
      </c>
    </row>
    <row r="59" spans="2:10" s="20" customFormat="1" ht="14.25" customHeight="1" x14ac:dyDescent="0.25">
      <c r="B59" s="45" t="s">
        <v>62</v>
      </c>
      <c r="C59" s="46"/>
      <c r="D59" s="46"/>
      <c r="E59" s="46"/>
      <c r="F59" s="46"/>
      <c r="G59" s="47"/>
      <c r="H59" s="19">
        <v>3</v>
      </c>
      <c r="I59" s="19">
        <v>3</v>
      </c>
      <c r="J59" s="20" t="e">
        <f>IF(#REF!="","",IF(#REF!="",#REF!,#REF!))</f>
        <v>#REF!</v>
      </c>
    </row>
    <row r="60" spans="2:10" s="20" customFormat="1" ht="14.25" customHeight="1" x14ac:dyDescent="0.25">
      <c r="B60" s="45" t="s">
        <v>63</v>
      </c>
      <c r="C60" s="46"/>
      <c r="D60" s="46"/>
      <c r="E60" s="46"/>
      <c r="F60" s="46"/>
      <c r="G60" s="47"/>
      <c r="H60" s="19">
        <v>3</v>
      </c>
      <c r="I60" s="19">
        <v>3</v>
      </c>
      <c r="J60" s="20" t="e">
        <f>IF(#REF!="","",IF(#REF!="",#REF!,#REF!))</f>
        <v>#REF!</v>
      </c>
    </row>
    <row r="61" spans="2:10" s="20" customFormat="1" ht="14.45" customHeight="1" x14ac:dyDescent="0.25">
      <c r="B61" s="45" t="s">
        <v>64</v>
      </c>
      <c r="C61" s="46"/>
      <c r="D61" s="46"/>
      <c r="E61" s="46"/>
      <c r="F61" s="46"/>
      <c r="G61" s="47"/>
      <c r="H61" s="21">
        <v>3</v>
      </c>
      <c r="I61" s="21">
        <v>3</v>
      </c>
      <c r="J61" s="20" t="e">
        <f>IF(#REF!="","",IF(#REF!="",#REF!,#REF!))</f>
        <v>#REF!</v>
      </c>
    </row>
    <row r="62" spans="2:10" s="20" customFormat="1" ht="14.25" customHeight="1" x14ac:dyDescent="0.25">
      <c r="B62" s="45" t="s">
        <v>65</v>
      </c>
      <c r="C62" s="46"/>
      <c r="D62" s="46"/>
      <c r="E62" s="46"/>
      <c r="F62" s="46"/>
      <c r="G62" s="47"/>
      <c r="H62" s="19">
        <v>3</v>
      </c>
      <c r="I62" s="19">
        <v>3</v>
      </c>
      <c r="J62" s="20" t="e">
        <f>IF(#REF!="","",IF(#REF!="",#REF!,#REF!))</f>
        <v>#REF!</v>
      </c>
    </row>
    <row r="63" spans="2:10" s="20" customFormat="1" ht="14.25" customHeight="1" x14ac:dyDescent="0.25">
      <c r="B63" s="45" t="s">
        <v>66</v>
      </c>
      <c r="C63" s="46"/>
      <c r="D63" s="46"/>
      <c r="E63" s="46"/>
      <c r="F63" s="46"/>
      <c r="G63" s="47"/>
      <c r="H63" s="19">
        <v>3</v>
      </c>
      <c r="I63" s="19">
        <v>3</v>
      </c>
      <c r="J63" s="20" t="e">
        <f>IF(#REF!="","",IF(#REF!="",#REF!,#REF!))</f>
        <v>#REF!</v>
      </c>
    </row>
    <row r="64" spans="2:10" s="20" customFormat="1" ht="14.25" customHeight="1" x14ac:dyDescent="0.25">
      <c r="B64" s="45" t="s">
        <v>67</v>
      </c>
      <c r="C64" s="46"/>
      <c r="D64" s="46"/>
      <c r="E64" s="46"/>
      <c r="F64" s="46"/>
      <c r="G64" s="47"/>
      <c r="H64" s="19">
        <v>3</v>
      </c>
      <c r="I64" s="19">
        <v>3</v>
      </c>
    </row>
    <row r="65" spans="2:10" s="20" customFormat="1" ht="14.25" customHeight="1" x14ac:dyDescent="0.25">
      <c r="B65" s="49" t="s">
        <v>17</v>
      </c>
      <c r="C65" s="49"/>
      <c r="D65" s="49"/>
      <c r="E65" s="49"/>
      <c r="F65" s="49"/>
      <c r="G65" s="49"/>
      <c r="H65" s="38"/>
      <c r="I65" s="27"/>
      <c r="J65" s="20" t="e">
        <f>IF(#REF!="","",IF(#REF!="",#REF!,#REF!))</f>
        <v>#REF!</v>
      </c>
    </row>
    <row r="66" spans="2:10" s="20" customFormat="1" ht="14.25" customHeight="1" x14ac:dyDescent="0.25">
      <c r="B66" s="45" t="s">
        <v>68</v>
      </c>
      <c r="C66" s="46"/>
      <c r="D66" s="46"/>
      <c r="E66" s="46"/>
      <c r="F66" s="46"/>
      <c r="G66" s="47"/>
      <c r="H66" s="19">
        <v>3</v>
      </c>
      <c r="I66" s="19">
        <v>3</v>
      </c>
      <c r="J66" s="20" t="e">
        <f>IF(#REF!="","",IF(#REF!="",#REF!,#REF!))</f>
        <v>#REF!</v>
      </c>
    </row>
    <row r="67" spans="2:10" s="20" customFormat="1" ht="14.45" customHeight="1" x14ac:dyDescent="0.25">
      <c r="B67" s="45" t="s">
        <v>69</v>
      </c>
      <c r="C67" s="46"/>
      <c r="D67" s="46"/>
      <c r="E67" s="46"/>
      <c r="F67" s="46"/>
      <c r="G67" s="47"/>
      <c r="H67" s="21">
        <v>3</v>
      </c>
      <c r="I67" s="21">
        <v>3</v>
      </c>
      <c r="J67" s="20" t="e">
        <f>IF(#REF!="","",IF(#REF!="",#REF!,#REF!))</f>
        <v>#REF!</v>
      </c>
    </row>
    <row r="68" spans="2:10" s="20" customFormat="1" ht="14.25" customHeight="1" x14ac:dyDescent="0.25">
      <c r="B68" s="45" t="s">
        <v>70</v>
      </c>
      <c r="C68" s="46"/>
      <c r="D68" s="46"/>
      <c r="E68" s="46"/>
      <c r="F68" s="46"/>
      <c r="G68" s="47"/>
      <c r="H68" s="19">
        <v>3</v>
      </c>
      <c r="I68" s="19">
        <v>3</v>
      </c>
      <c r="J68" s="20" t="e">
        <f>IF(#REF!="","",IF(#REF!="",#REF!,#REF!))</f>
        <v>#REF!</v>
      </c>
    </row>
    <row r="69" spans="2:10" s="20" customFormat="1" ht="14.25" customHeight="1" x14ac:dyDescent="0.25">
      <c r="B69" s="45" t="s">
        <v>71</v>
      </c>
      <c r="C69" s="46"/>
      <c r="D69" s="46"/>
      <c r="E69" s="46"/>
      <c r="F69" s="46"/>
      <c r="G69" s="47"/>
      <c r="H69" s="19">
        <v>3</v>
      </c>
      <c r="I69" s="19">
        <v>3</v>
      </c>
    </row>
    <row r="70" spans="2:10" s="20" customFormat="1" ht="14.25" customHeight="1" x14ac:dyDescent="0.25">
      <c r="B70" s="45" t="s">
        <v>72</v>
      </c>
      <c r="C70" s="46"/>
      <c r="D70" s="46"/>
      <c r="E70" s="46"/>
      <c r="F70" s="46"/>
      <c r="G70" s="47"/>
      <c r="H70" s="19">
        <v>3</v>
      </c>
      <c r="I70" s="19">
        <v>3</v>
      </c>
    </row>
    <row r="71" spans="2:10" s="20" customFormat="1" ht="14.25" customHeight="1" x14ac:dyDescent="0.25">
      <c r="B71" s="45" t="s">
        <v>73</v>
      </c>
      <c r="C71" s="46"/>
      <c r="D71" s="46"/>
      <c r="E71" s="46"/>
      <c r="F71" s="46"/>
      <c r="G71" s="47"/>
      <c r="H71" s="19">
        <v>3</v>
      </c>
      <c r="I71" s="19">
        <v>3</v>
      </c>
    </row>
    <row r="72" spans="2:10" s="20" customFormat="1" ht="14.25" customHeight="1" x14ac:dyDescent="0.25">
      <c r="B72" s="49" t="s">
        <v>18</v>
      </c>
      <c r="C72" s="49"/>
      <c r="D72" s="49"/>
      <c r="E72" s="49"/>
      <c r="F72" s="49"/>
      <c r="G72" s="49"/>
      <c r="H72" s="38"/>
      <c r="I72" s="27"/>
      <c r="J72" s="20" t="e">
        <f>IF(#REF!="","",IF(#REF!="",#REF!,#REF!))</f>
        <v>#REF!</v>
      </c>
    </row>
    <row r="73" spans="2:10" s="20" customFormat="1" ht="14.25" customHeight="1" x14ac:dyDescent="0.25">
      <c r="B73" s="45" t="s">
        <v>74</v>
      </c>
      <c r="C73" s="46"/>
      <c r="D73" s="46"/>
      <c r="E73" s="46"/>
      <c r="F73" s="46"/>
      <c r="G73" s="47"/>
      <c r="H73" s="19">
        <v>3</v>
      </c>
      <c r="I73" s="19">
        <v>3</v>
      </c>
      <c r="J73" s="20" t="e">
        <f>IF(#REF!="","",IF(#REF!="",#REF!,#REF!))</f>
        <v>#REF!</v>
      </c>
    </row>
    <row r="74" spans="2:10" s="20" customFormat="1" ht="14.25" customHeight="1" x14ac:dyDescent="0.25">
      <c r="B74" s="45" t="s">
        <v>75</v>
      </c>
      <c r="C74" s="46"/>
      <c r="D74" s="46"/>
      <c r="E74" s="46"/>
      <c r="F74" s="46"/>
      <c r="G74" s="47"/>
      <c r="H74" s="19">
        <v>3</v>
      </c>
      <c r="I74" s="19">
        <v>3</v>
      </c>
      <c r="J74" s="20" t="e">
        <f>IF(#REF!="","",IF(#REF!="",#REF!,#REF!))</f>
        <v>#REF!</v>
      </c>
    </row>
    <row r="75" spans="2:10" s="20" customFormat="1" ht="14.25" customHeight="1" x14ac:dyDescent="0.25">
      <c r="B75" s="45" t="s">
        <v>76</v>
      </c>
      <c r="C75" s="46"/>
      <c r="D75" s="46"/>
      <c r="E75" s="46"/>
      <c r="F75" s="46"/>
      <c r="G75" s="47"/>
      <c r="H75" s="19">
        <v>3</v>
      </c>
      <c r="I75" s="19">
        <v>3</v>
      </c>
      <c r="J75" s="20" t="e">
        <f>IF(#REF!="","",IF(#REF!="",#REF!,#REF!))</f>
        <v>#REF!</v>
      </c>
    </row>
    <row r="76" spans="2:10" s="20" customFormat="1" ht="14.25" customHeight="1" x14ac:dyDescent="0.25">
      <c r="B76" s="45" t="s">
        <v>77</v>
      </c>
      <c r="C76" s="46"/>
      <c r="D76" s="46"/>
      <c r="E76" s="46"/>
      <c r="F76" s="46"/>
      <c r="G76" s="47"/>
      <c r="H76" s="19">
        <v>3</v>
      </c>
      <c r="I76" s="19">
        <v>3</v>
      </c>
      <c r="J76" s="20" t="e">
        <f>IF(#REF!="","",IF(#REF!="",#REF!,#REF!))</f>
        <v>#REF!</v>
      </c>
    </row>
    <row r="77" spans="2:10" s="20" customFormat="1" ht="14.25" customHeight="1" x14ac:dyDescent="0.25">
      <c r="B77" s="45" t="s">
        <v>78</v>
      </c>
      <c r="C77" s="46"/>
      <c r="D77" s="46"/>
      <c r="E77" s="46"/>
      <c r="F77" s="46"/>
      <c r="G77" s="47"/>
      <c r="H77" s="19">
        <v>3</v>
      </c>
      <c r="I77" s="19">
        <v>3</v>
      </c>
      <c r="J77" s="20" t="e">
        <f>IF(#REF!="","",IF(#REF!="",#REF!,#REF!))</f>
        <v>#REF!</v>
      </c>
    </row>
    <row r="78" spans="2:10" s="20" customFormat="1" ht="14.25" customHeight="1" x14ac:dyDescent="0.25">
      <c r="B78" s="45" t="s">
        <v>79</v>
      </c>
      <c r="C78" s="46"/>
      <c r="D78" s="46"/>
      <c r="E78" s="46"/>
      <c r="F78" s="46"/>
      <c r="G78" s="47"/>
      <c r="H78" s="30">
        <v>3</v>
      </c>
      <c r="I78" s="30">
        <v>3</v>
      </c>
      <c r="J78" s="20" t="e">
        <f>IF(#REF!="","",IF(#REF!="",#REF!,#REF!))</f>
        <v>#REF!</v>
      </c>
    </row>
    <row r="79" spans="2:10" s="20" customFormat="1" ht="14.25" customHeight="1" x14ac:dyDescent="0.25">
      <c r="B79" s="45" t="s">
        <v>80</v>
      </c>
      <c r="C79" s="46"/>
      <c r="D79" s="46"/>
      <c r="E79" s="46"/>
      <c r="F79" s="46"/>
      <c r="G79" s="47"/>
      <c r="H79" s="30">
        <v>3</v>
      </c>
      <c r="I79" s="30">
        <v>3</v>
      </c>
      <c r="J79" s="20" t="e">
        <f>IF(#REF!="","",IF(#REF!="",#REF!,#REF!))</f>
        <v>#REF!</v>
      </c>
    </row>
    <row r="80" spans="2:10" s="12" customFormat="1" ht="15.6" customHeight="1" x14ac:dyDescent="0.2">
      <c r="B80" s="45" t="s">
        <v>81</v>
      </c>
      <c r="C80" s="46"/>
      <c r="D80" s="46"/>
      <c r="E80" s="46"/>
      <c r="F80" s="46"/>
      <c r="G80" s="47"/>
      <c r="H80" s="33">
        <v>3</v>
      </c>
      <c r="I80" s="33">
        <v>3</v>
      </c>
    </row>
    <row r="81" spans="1:9" s="12" customFormat="1" ht="15" customHeight="1" x14ac:dyDescent="0.2">
      <c r="B81" s="48" t="s">
        <v>19</v>
      </c>
      <c r="C81" s="49"/>
      <c r="D81" s="49"/>
      <c r="E81" s="49"/>
      <c r="F81" s="49"/>
      <c r="G81" s="50"/>
      <c r="H81" s="13"/>
      <c r="I81" s="13"/>
    </row>
    <row r="82" spans="1:9" s="20" customFormat="1" ht="14.25" customHeight="1" x14ac:dyDescent="0.25">
      <c r="A82" s="22"/>
      <c r="B82" s="45" t="s">
        <v>82</v>
      </c>
      <c r="C82" s="46"/>
      <c r="D82" s="46"/>
      <c r="E82" s="46"/>
      <c r="F82" s="46"/>
      <c r="G82" s="47"/>
      <c r="H82" s="19">
        <v>3</v>
      </c>
      <c r="I82" s="19">
        <v>3</v>
      </c>
    </row>
    <row r="83" spans="1:9" s="20" customFormat="1" ht="14.25" customHeight="1" x14ac:dyDescent="0.25">
      <c r="B83" s="45" t="s">
        <v>83</v>
      </c>
      <c r="C83" s="46"/>
      <c r="D83" s="46"/>
      <c r="E83" s="46"/>
      <c r="F83" s="46"/>
      <c r="G83" s="47"/>
      <c r="H83" s="19">
        <v>3</v>
      </c>
      <c r="I83" s="19">
        <v>3</v>
      </c>
    </row>
    <row r="84" spans="1:9" s="20" customFormat="1" ht="14.25" customHeight="1" x14ac:dyDescent="0.25">
      <c r="B84" s="45" t="s">
        <v>84</v>
      </c>
      <c r="C84" s="46"/>
      <c r="D84" s="46"/>
      <c r="E84" s="46"/>
      <c r="F84" s="46"/>
      <c r="G84" s="47"/>
      <c r="H84" s="19">
        <v>3</v>
      </c>
      <c r="I84" s="19">
        <v>3</v>
      </c>
    </row>
    <row r="85" spans="1:9" s="20" customFormat="1" ht="14.25" customHeight="1" x14ac:dyDescent="0.25">
      <c r="B85" s="45" t="s">
        <v>85</v>
      </c>
      <c r="C85" s="46"/>
      <c r="D85" s="46"/>
      <c r="E85" s="46"/>
      <c r="F85" s="46"/>
      <c r="G85" s="47"/>
      <c r="H85" s="19">
        <v>3</v>
      </c>
      <c r="I85" s="19">
        <v>3</v>
      </c>
    </row>
    <row r="86" spans="1:9" s="20" customFormat="1" ht="14.25" customHeight="1" x14ac:dyDescent="0.25">
      <c r="B86" s="45" t="s">
        <v>86</v>
      </c>
      <c r="C86" s="46"/>
      <c r="D86" s="46"/>
      <c r="E86" s="46"/>
      <c r="F86" s="46"/>
      <c r="G86" s="47"/>
      <c r="H86" s="19">
        <v>3</v>
      </c>
      <c r="I86" s="19">
        <v>3</v>
      </c>
    </row>
    <row r="87" spans="1:9" s="20" customFormat="1" ht="14.25" customHeight="1" x14ac:dyDescent="0.25">
      <c r="B87" s="45" t="s">
        <v>87</v>
      </c>
      <c r="C87" s="46"/>
      <c r="D87" s="46"/>
      <c r="E87" s="46"/>
      <c r="F87" s="46"/>
      <c r="G87" s="47"/>
      <c r="H87" s="19">
        <v>3</v>
      </c>
      <c r="I87" s="19">
        <v>3</v>
      </c>
    </row>
    <row r="88" spans="1:9" s="20" customFormat="1" ht="14.25" customHeight="1" x14ac:dyDescent="0.25">
      <c r="B88" s="45" t="s">
        <v>88</v>
      </c>
      <c r="C88" s="46"/>
      <c r="D88" s="46"/>
      <c r="E88" s="46"/>
      <c r="F88" s="46"/>
      <c r="G88" s="47"/>
      <c r="H88" s="19">
        <v>3</v>
      </c>
      <c r="I88" s="19">
        <v>3</v>
      </c>
    </row>
    <row r="89" spans="1:9" s="20" customFormat="1" ht="14.25" customHeight="1" x14ac:dyDescent="0.25">
      <c r="B89" s="49" t="s">
        <v>20</v>
      </c>
      <c r="C89" s="49"/>
      <c r="D89" s="49"/>
      <c r="E89" s="49"/>
      <c r="F89" s="49"/>
      <c r="G89" s="38"/>
      <c r="H89" s="38"/>
      <c r="I89" s="27"/>
    </row>
    <row r="90" spans="1:9" s="20" customFormat="1" ht="14.25" customHeight="1" x14ac:dyDescent="0.25">
      <c r="B90" s="54" t="s">
        <v>106</v>
      </c>
      <c r="C90" s="55"/>
      <c r="D90" s="55"/>
      <c r="E90" s="55"/>
      <c r="F90" s="55"/>
      <c r="G90" s="56"/>
      <c r="H90" s="19">
        <v>0</v>
      </c>
      <c r="I90" s="19">
        <v>3</v>
      </c>
    </row>
    <row r="91" spans="1:9" s="20" customFormat="1" ht="14.25" customHeight="1" x14ac:dyDescent="0.25">
      <c r="B91" s="45" t="s">
        <v>89</v>
      </c>
      <c r="C91" s="46"/>
      <c r="D91" s="46"/>
      <c r="E91" s="46"/>
      <c r="F91" s="46"/>
      <c r="G91" s="47"/>
      <c r="H91" s="19">
        <v>0</v>
      </c>
      <c r="I91" s="19">
        <v>3</v>
      </c>
    </row>
    <row r="92" spans="1:9" s="20" customFormat="1" ht="14.25" customHeight="1" x14ac:dyDescent="0.25">
      <c r="B92" s="45" t="s">
        <v>90</v>
      </c>
      <c r="C92" s="46"/>
      <c r="D92" s="46"/>
      <c r="E92" s="46"/>
      <c r="F92" s="46"/>
      <c r="G92" s="47"/>
      <c r="H92" s="19">
        <v>0</v>
      </c>
      <c r="I92" s="19">
        <v>3</v>
      </c>
    </row>
    <row r="93" spans="1:9" s="20" customFormat="1" ht="14.25" customHeight="1" x14ac:dyDescent="0.25">
      <c r="B93" s="45" t="s">
        <v>91</v>
      </c>
      <c r="C93" s="46"/>
      <c r="D93" s="46"/>
      <c r="E93" s="46"/>
      <c r="F93" s="46"/>
      <c r="G93" s="47"/>
      <c r="H93" s="19">
        <v>0</v>
      </c>
      <c r="I93" s="19">
        <v>3</v>
      </c>
    </row>
    <row r="94" spans="1:9" s="20" customFormat="1" ht="14.25" customHeight="1" x14ac:dyDescent="0.25">
      <c r="B94" s="45" t="s">
        <v>92</v>
      </c>
      <c r="C94" s="46"/>
      <c r="D94" s="46"/>
      <c r="E94" s="46"/>
      <c r="F94" s="46"/>
      <c r="G94" s="47"/>
      <c r="H94" s="19">
        <v>0</v>
      </c>
      <c r="I94" s="19">
        <v>3</v>
      </c>
    </row>
    <row r="95" spans="1:9" ht="14.25" customHeight="1" x14ac:dyDescent="0.25">
      <c r="B95" s="2" t="s">
        <v>0</v>
      </c>
      <c r="C95" s="3"/>
      <c r="D95" s="3"/>
      <c r="E95" s="71" t="s">
        <v>26</v>
      </c>
      <c r="F95" s="71"/>
      <c r="G95" s="71"/>
      <c r="H95" s="71"/>
      <c r="I95" s="72"/>
    </row>
    <row r="96" spans="1:9" ht="15" customHeight="1" x14ac:dyDescent="0.25">
      <c r="B96" s="4" t="s">
        <v>7</v>
      </c>
      <c r="C96" s="28" t="s">
        <v>1</v>
      </c>
      <c r="D96" s="3"/>
      <c r="E96" s="28" t="s">
        <v>2</v>
      </c>
      <c r="F96" s="7" t="str">
        <f>IF(F49="","",F49)</f>
        <v/>
      </c>
      <c r="G96" s="86" t="s">
        <v>3</v>
      </c>
      <c r="H96" s="87"/>
      <c r="I96" s="88"/>
    </row>
    <row r="97" spans="2:9" ht="15" customHeight="1" x14ac:dyDescent="0.25">
      <c r="B97" s="90"/>
      <c r="C97" s="91"/>
      <c r="D97" s="91"/>
      <c r="E97" s="91"/>
      <c r="F97" s="92"/>
      <c r="G97" s="57" t="s">
        <v>126</v>
      </c>
      <c r="H97" s="58"/>
      <c r="I97" s="59"/>
    </row>
    <row r="98" spans="2:9" ht="12.75" customHeight="1" x14ac:dyDescent="0.25">
      <c r="B98" s="93"/>
      <c r="C98" s="94"/>
      <c r="D98" s="94"/>
      <c r="E98" s="94"/>
      <c r="F98" s="95"/>
      <c r="G98" s="57" t="s">
        <v>122</v>
      </c>
      <c r="H98" s="58"/>
      <c r="I98" s="59"/>
    </row>
    <row r="99" spans="2:9" ht="15" customHeight="1" x14ac:dyDescent="0.25">
      <c r="B99" s="73" t="s">
        <v>9</v>
      </c>
      <c r="C99" s="74"/>
      <c r="D99" s="75" t="s">
        <v>4</v>
      </c>
      <c r="E99" s="75"/>
      <c r="F99" s="7" t="str">
        <f>IF(F52="","",F52)</f>
        <v/>
      </c>
      <c r="G99" s="57" t="s">
        <v>123</v>
      </c>
      <c r="H99" s="58"/>
      <c r="I99" s="59"/>
    </row>
    <row r="100" spans="2:9" ht="15" customHeight="1" x14ac:dyDescent="0.25">
      <c r="B100" s="79" t="str">
        <f>B53</f>
        <v>Manufacturing Technology</v>
      </c>
      <c r="C100" s="80"/>
      <c r="D100" s="80"/>
      <c r="E100" s="80"/>
      <c r="F100" s="80"/>
      <c r="G100" s="57" t="s">
        <v>124</v>
      </c>
      <c r="H100" s="58"/>
      <c r="I100" s="59"/>
    </row>
    <row r="101" spans="2:9" ht="15" customHeight="1" x14ac:dyDescent="0.25">
      <c r="B101" s="79" t="str">
        <f>B54</f>
        <v>Manufacturing Technology Technician</v>
      </c>
      <c r="C101" s="80"/>
      <c r="D101" s="80"/>
      <c r="E101" s="80"/>
      <c r="F101" s="80"/>
      <c r="G101" s="60" t="s">
        <v>125</v>
      </c>
      <c r="H101" s="61"/>
      <c r="I101" s="62"/>
    </row>
    <row r="102" spans="2:9" ht="15" customHeight="1" x14ac:dyDescent="0.25">
      <c r="B102" s="9" t="str">
        <f>B8</f>
        <v>O*NET-SOC Code</v>
      </c>
      <c r="C102" s="10" t="str">
        <f>C8</f>
        <v xml:space="preserve">    17-3026.00</v>
      </c>
      <c r="D102" s="10"/>
      <c r="E102" s="10"/>
      <c r="F102" s="11"/>
      <c r="G102" s="63"/>
      <c r="H102" s="64"/>
      <c r="I102" s="65"/>
    </row>
    <row r="103" spans="2:9" ht="13.5" customHeight="1" x14ac:dyDescent="0.25">
      <c r="B103" s="66"/>
      <c r="C103" s="67"/>
      <c r="D103" s="67"/>
      <c r="E103" s="28" t="str">
        <f>E56</f>
        <v>Hours</v>
      </c>
      <c r="F103" s="27">
        <f>F56</f>
        <v>410</v>
      </c>
      <c r="G103" s="68"/>
      <c r="H103" s="69"/>
      <c r="I103" s="70"/>
    </row>
    <row r="104" spans="2:9" s="12" customFormat="1" ht="13.5" customHeight="1" x14ac:dyDescent="0.25">
      <c r="B104" s="76" t="s">
        <v>11</v>
      </c>
      <c r="C104" s="77"/>
      <c r="D104" s="77"/>
      <c r="E104" s="78" t="s">
        <v>27</v>
      </c>
      <c r="F104" s="78"/>
      <c r="G104" s="37"/>
      <c r="H104" s="36" t="str">
        <f>H10</f>
        <v>Date</v>
      </c>
      <c r="I104" s="34" t="str">
        <f>I10</f>
        <v>FINAL</v>
      </c>
    </row>
    <row r="105" spans="2:9" s="20" customFormat="1" ht="14.25" customHeight="1" x14ac:dyDescent="0.25">
      <c r="B105" s="49" t="s">
        <v>129</v>
      </c>
      <c r="C105" s="49"/>
      <c r="D105" s="49"/>
      <c r="E105" s="49"/>
      <c r="F105" s="49"/>
      <c r="G105" s="39"/>
      <c r="H105" s="39"/>
      <c r="I105" s="27"/>
    </row>
    <row r="106" spans="2:9" s="20" customFormat="1" ht="14.25" customHeight="1" x14ac:dyDescent="0.25">
      <c r="B106" s="45" t="s">
        <v>93</v>
      </c>
      <c r="C106" s="46"/>
      <c r="D106" s="46"/>
      <c r="E106" s="46"/>
      <c r="F106" s="46"/>
      <c r="G106" s="47"/>
      <c r="H106" s="19">
        <v>0</v>
      </c>
      <c r="I106" s="19">
        <v>3</v>
      </c>
    </row>
    <row r="107" spans="2:9" s="20" customFormat="1" ht="14.25" customHeight="1" x14ac:dyDescent="0.25">
      <c r="B107" s="45" t="s">
        <v>94</v>
      </c>
      <c r="C107" s="46"/>
      <c r="D107" s="46"/>
      <c r="E107" s="46"/>
      <c r="F107" s="46"/>
      <c r="G107" s="47"/>
      <c r="H107" s="19">
        <v>0</v>
      </c>
      <c r="I107" s="19">
        <v>3</v>
      </c>
    </row>
    <row r="108" spans="2:9" s="20" customFormat="1" ht="14.25" customHeight="1" x14ac:dyDescent="0.25">
      <c r="B108" s="45" t="s">
        <v>95</v>
      </c>
      <c r="C108" s="46"/>
      <c r="D108" s="46"/>
      <c r="E108" s="46"/>
      <c r="F108" s="46"/>
      <c r="G108" s="47"/>
      <c r="H108" s="19">
        <v>0</v>
      </c>
      <c r="I108" s="19">
        <v>3</v>
      </c>
    </row>
    <row r="109" spans="2:9" s="20" customFormat="1" ht="14.25" customHeight="1" x14ac:dyDescent="0.25">
      <c r="B109" s="45" t="s">
        <v>96</v>
      </c>
      <c r="C109" s="46"/>
      <c r="D109" s="46"/>
      <c r="E109" s="46"/>
      <c r="F109" s="46"/>
      <c r="G109" s="47"/>
      <c r="H109" s="19">
        <v>0</v>
      </c>
      <c r="I109" s="19">
        <v>3</v>
      </c>
    </row>
    <row r="110" spans="2:9" s="20" customFormat="1" ht="14.25" customHeight="1" x14ac:dyDescent="0.25">
      <c r="B110" s="45" t="s">
        <v>97</v>
      </c>
      <c r="C110" s="46"/>
      <c r="D110" s="46"/>
      <c r="E110" s="46"/>
      <c r="F110" s="46"/>
      <c r="G110" s="47"/>
      <c r="H110" s="19">
        <v>0</v>
      </c>
      <c r="I110" s="19">
        <v>3</v>
      </c>
    </row>
    <row r="111" spans="2:9" s="20" customFormat="1" ht="14.25" customHeight="1" x14ac:dyDescent="0.25">
      <c r="B111" s="49" t="s">
        <v>21</v>
      </c>
      <c r="C111" s="49"/>
      <c r="D111" s="49"/>
      <c r="E111" s="49"/>
      <c r="F111" s="49"/>
      <c r="G111" s="49"/>
      <c r="H111" s="38"/>
      <c r="I111" s="27"/>
    </row>
    <row r="112" spans="2:9" s="20" customFormat="1" ht="14.25" customHeight="1" x14ac:dyDescent="0.25">
      <c r="B112" s="45" t="s">
        <v>98</v>
      </c>
      <c r="C112" s="46"/>
      <c r="D112" s="46"/>
      <c r="E112" s="46"/>
      <c r="F112" s="46"/>
      <c r="G112" s="47"/>
      <c r="H112" s="19">
        <v>0</v>
      </c>
      <c r="I112" s="19">
        <v>3</v>
      </c>
    </row>
    <row r="113" spans="2:9" s="20" customFormat="1" ht="14.25" customHeight="1" x14ac:dyDescent="0.25">
      <c r="B113" s="45" t="s">
        <v>99</v>
      </c>
      <c r="C113" s="46"/>
      <c r="D113" s="46"/>
      <c r="E113" s="46"/>
      <c r="F113" s="46"/>
      <c r="G113" s="47"/>
      <c r="H113" s="19">
        <v>0</v>
      </c>
      <c r="I113" s="19">
        <v>3</v>
      </c>
    </row>
    <row r="114" spans="2:9" s="20" customFormat="1" ht="14.25" customHeight="1" x14ac:dyDescent="0.25">
      <c r="B114" s="45" t="s">
        <v>100</v>
      </c>
      <c r="C114" s="46"/>
      <c r="D114" s="46"/>
      <c r="E114" s="46"/>
      <c r="F114" s="46"/>
      <c r="G114" s="47"/>
      <c r="H114" s="19">
        <v>0</v>
      </c>
      <c r="I114" s="19">
        <v>3</v>
      </c>
    </row>
    <row r="115" spans="2:9" s="20" customFormat="1" ht="14.25" customHeight="1" x14ac:dyDescent="0.25">
      <c r="B115" s="45" t="s">
        <v>101</v>
      </c>
      <c r="C115" s="46"/>
      <c r="D115" s="46"/>
      <c r="E115" s="46"/>
      <c r="F115" s="46"/>
      <c r="G115" s="47"/>
      <c r="H115" s="19">
        <v>0</v>
      </c>
      <c r="I115" s="19">
        <v>3</v>
      </c>
    </row>
    <row r="116" spans="2:9" s="20" customFormat="1" ht="14.25" customHeight="1" x14ac:dyDescent="0.25">
      <c r="B116" s="45" t="s">
        <v>102</v>
      </c>
      <c r="C116" s="46"/>
      <c r="D116" s="46"/>
      <c r="E116" s="46"/>
      <c r="F116" s="46"/>
      <c r="G116" s="47"/>
      <c r="H116" s="19">
        <v>0</v>
      </c>
      <c r="I116" s="19">
        <v>3</v>
      </c>
    </row>
    <row r="117" spans="2:9" s="20" customFormat="1" ht="14.25" customHeight="1" x14ac:dyDescent="0.25">
      <c r="B117" s="45" t="s">
        <v>103</v>
      </c>
      <c r="C117" s="46"/>
      <c r="D117" s="46"/>
      <c r="E117" s="46"/>
      <c r="F117" s="46"/>
      <c r="G117" s="47"/>
      <c r="H117" s="19">
        <v>0</v>
      </c>
      <c r="I117" s="19">
        <v>3</v>
      </c>
    </row>
    <row r="118" spans="2:9" s="20" customFormat="1" ht="14.25" customHeight="1" x14ac:dyDescent="0.25">
      <c r="B118" s="45" t="s">
        <v>104</v>
      </c>
      <c r="C118" s="46"/>
      <c r="D118" s="46"/>
      <c r="E118" s="46"/>
      <c r="F118" s="46"/>
      <c r="G118" s="47"/>
      <c r="H118" s="19">
        <v>0</v>
      </c>
      <c r="I118" s="19">
        <v>3</v>
      </c>
    </row>
    <row r="119" spans="2:9" s="20" customFormat="1" ht="14.25" customHeight="1" x14ac:dyDescent="0.25">
      <c r="B119" s="45" t="s">
        <v>105</v>
      </c>
      <c r="C119" s="46"/>
      <c r="D119" s="46"/>
      <c r="E119" s="46"/>
      <c r="F119" s="46"/>
      <c r="G119" s="47"/>
      <c r="H119" s="19">
        <v>0</v>
      </c>
      <c r="I119" s="19">
        <v>3</v>
      </c>
    </row>
    <row r="120" spans="2:9" s="20" customFormat="1" ht="14.25" customHeight="1" x14ac:dyDescent="0.25">
      <c r="B120" s="49" t="s">
        <v>23</v>
      </c>
      <c r="C120" s="49"/>
      <c r="D120" s="49"/>
      <c r="E120" s="49"/>
      <c r="F120" s="49"/>
      <c r="G120" s="49"/>
      <c r="H120" s="38"/>
      <c r="I120" s="27"/>
    </row>
    <row r="121" spans="2:9" s="20" customFormat="1" ht="14.25" customHeight="1" x14ac:dyDescent="0.25">
      <c r="B121" s="45" t="s">
        <v>107</v>
      </c>
      <c r="C121" s="46"/>
      <c r="D121" s="46"/>
      <c r="E121" s="46"/>
      <c r="F121" s="46"/>
      <c r="G121" s="47"/>
      <c r="H121" s="19">
        <v>0</v>
      </c>
      <c r="I121" s="19">
        <v>3</v>
      </c>
    </row>
    <row r="122" spans="2:9" s="20" customFormat="1" ht="14.25" customHeight="1" x14ac:dyDescent="0.25">
      <c r="B122" s="45" t="s">
        <v>108</v>
      </c>
      <c r="C122" s="46"/>
      <c r="D122" s="46"/>
      <c r="E122" s="46"/>
      <c r="F122" s="46"/>
      <c r="G122" s="47"/>
      <c r="H122" s="19">
        <v>0</v>
      </c>
      <c r="I122" s="19">
        <v>3</v>
      </c>
    </row>
    <row r="123" spans="2:9" s="20" customFormat="1" ht="14.25" customHeight="1" x14ac:dyDescent="0.25">
      <c r="B123" s="45" t="s">
        <v>109</v>
      </c>
      <c r="C123" s="46"/>
      <c r="D123" s="46"/>
      <c r="E123" s="46"/>
      <c r="F123" s="46"/>
      <c r="G123" s="47"/>
      <c r="H123" s="19">
        <v>0</v>
      </c>
      <c r="I123" s="19">
        <v>3</v>
      </c>
    </row>
    <row r="124" spans="2:9" s="20" customFormat="1" ht="14.25" customHeight="1" x14ac:dyDescent="0.25">
      <c r="B124" s="54" t="s">
        <v>133</v>
      </c>
      <c r="C124" s="55"/>
      <c r="D124" s="55"/>
      <c r="E124" s="55"/>
      <c r="F124" s="55"/>
      <c r="G124" s="56"/>
      <c r="H124" s="96">
        <v>0</v>
      </c>
      <c r="I124" s="96">
        <v>3</v>
      </c>
    </row>
    <row r="125" spans="2:9" s="20" customFormat="1" ht="14.25" customHeight="1" x14ac:dyDescent="0.25">
      <c r="B125" s="68" t="s">
        <v>132</v>
      </c>
      <c r="C125" s="69"/>
      <c r="D125" s="69"/>
      <c r="E125" s="69"/>
      <c r="F125" s="69"/>
      <c r="G125" s="70"/>
      <c r="H125" s="97"/>
      <c r="I125" s="97"/>
    </row>
    <row r="126" spans="2:9" s="20" customFormat="1" ht="14.25" customHeight="1" x14ac:dyDescent="0.25">
      <c r="B126" s="45" t="s">
        <v>110</v>
      </c>
      <c r="C126" s="46"/>
      <c r="D126" s="46"/>
      <c r="E126" s="46"/>
      <c r="F126" s="46"/>
      <c r="G126" s="47"/>
      <c r="H126" s="19">
        <v>0</v>
      </c>
      <c r="I126" s="19">
        <v>3</v>
      </c>
    </row>
    <row r="127" spans="2:9" s="20" customFormat="1" ht="14.25" customHeight="1" x14ac:dyDescent="0.25">
      <c r="B127" s="45" t="s">
        <v>111</v>
      </c>
      <c r="C127" s="46"/>
      <c r="D127" s="46"/>
      <c r="E127" s="46"/>
      <c r="F127" s="46"/>
      <c r="G127" s="47"/>
      <c r="H127" s="19">
        <v>0</v>
      </c>
      <c r="I127" s="19">
        <v>3</v>
      </c>
    </row>
    <row r="128" spans="2:9" s="20" customFormat="1" ht="14.25" customHeight="1" x14ac:dyDescent="0.25">
      <c r="B128" s="49" t="s">
        <v>22</v>
      </c>
      <c r="C128" s="49"/>
      <c r="D128" s="49"/>
      <c r="E128" s="49"/>
      <c r="F128" s="49"/>
      <c r="G128" s="38"/>
      <c r="H128" s="38"/>
      <c r="I128" s="27"/>
    </row>
    <row r="129" spans="2:10" s="20" customFormat="1" ht="14.25" customHeight="1" x14ac:dyDescent="0.25">
      <c r="B129" s="45" t="s">
        <v>112</v>
      </c>
      <c r="C129" s="46"/>
      <c r="D129" s="46"/>
      <c r="E129" s="46"/>
      <c r="F129" s="46"/>
      <c r="G129" s="47"/>
      <c r="H129" s="19">
        <v>0</v>
      </c>
      <c r="I129" s="19">
        <v>3</v>
      </c>
    </row>
    <row r="130" spans="2:10" s="20" customFormat="1" ht="14.25" customHeight="1" x14ac:dyDescent="0.25">
      <c r="B130" s="45" t="s">
        <v>113</v>
      </c>
      <c r="C130" s="46"/>
      <c r="D130" s="46"/>
      <c r="E130" s="46"/>
      <c r="F130" s="46"/>
      <c r="G130" s="47"/>
      <c r="H130" s="19">
        <v>0</v>
      </c>
      <c r="I130" s="19">
        <v>3</v>
      </c>
    </row>
    <row r="131" spans="2:10" s="20" customFormat="1" ht="14.25" customHeight="1" x14ac:dyDescent="0.25">
      <c r="B131" s="45" t="s">
        <v>114</v>
      </c>
      <c r="C131" s="46"/>
      <c r="D131" s="46"/>
      <c r="E131" s="46"/>
      <c r="F131" s="46"/>
      <c r="G131" s="47"/>
      <c r="H131" s="19">
        <v>0</v>
      </c>
      <c r="I131" s="19">
        <v>3</v>
      </c>
    </row>
    <row r="132" spans="2:10" s="20" customFormat="1" ht="14.25" customHeight="1" x14ac:dyDescent="0.25">
      <c r="B132" s="45" t="s">
        <v>115</v>
      </c>
      <c r="C132" s="46"/>
      <c r="D132" s="46"/>
      <c r="E132" s="46"/>
      <c r="F132" s="46"/>
      <c r="G132" s="47"/>
      <c r="H132" s="19">
        <v>0</v>
      </c>
      <c r="I132" s="19">
        <v>3</v>
      </c>
    </row>
    <row r="133" spans="2:10" s="20" customFormat="1" ht="14.25" customHeight="1" x14ac:dyDescent="0.25">
      <c r="B133" s="45" t="s">
        <v>116</v>
      </c>
      <c r="C133" s="46"/>
      <c r="D133" s="46"/>
      <c r="E133" s="46"/>
      <c r="F133" s="46"/>
      <c r="G133" s="47"/>
      <c r="H133" s="19">
        <v>0</v>
      </c>
      <c r="I133" s="19">
        <v>3</v>
      </c>
    </row>
    <row r="134" spans="2:10" s="20" customFormat="1" ht="14.25" customHeight="1" x14ac:dyDescent="0.25">
      <c r="B134" s="45" t="s">
        <v>117</v>
      </c>
      <c r="C134" s="46"/>
      <c r="D134" s="46"/>
      <c r="E134" s="46"/>
      <c r="F134" s="46"/>
      <c r="G134" s="47"/>
      <c r="H134" s="19">
        <v>0</v>
      </c>
      <c r="I134" s="19">
        <v>3</v>
      </c>
    </row>
    <row r="135" spans="2:10" s="20" customFormat="1" ht="14.25" customHeight="1" x14ac:dyDescent="0.25">
      <c r="B135" s="45" t="s">
        <v>118</v>
      </c>
      <c r="C135" s="46"/>
      <c r="D135" s="46"/>
      <c r="E135" s="46"/>
      <c r="F135" s="46"/>
      <c r="G135" s="47"/>
      <c r="H135" s="19">
        <v>0</v>
      </c>
      <c r="I135" s="19">
        <v>3</v>
      </c>
    </row>
    <row r="136" spans="2:10" s="20" customFormat="1" ht="14.25" customHeight="1" x14ac:dyDescent="0.25">
      <c r="B136" s="49" t="s">
        <v>119</v>
      </c>
      <c r="C136" s="49"/>
      <c r="D136" s="49"/>
      <c r="E136" s="49"/>
      <c r="F136" s="49"/>
      <c r="G136" s="38"/>
      <c r="H136" s="38"/>
      <c r="I136" s="27"/>
    </row>
    <row r="137" spans="2:10" s="20" customFormat="1" ht="14.25" customHeight="1" x14ac:dyDescent="0.25">
      <c r="B137" s="45" t="s">
        <v>120</v>
      </c>
      <c r="C137" s="46"/>
      <c r="D137" s="46"/>
      <c r="E137" s="46"/>
      <c r="F137" s="46"/>
      <c r="G137" s="47"/>
      <c r="H137" s="19">
        <v>0</v>
      </c>
      <c r="I137" s="19">
        <v>3</v>
      </c>
    </row>
    <row r="138" spans="2:10" s="20" customFormat="1" ht="14.25" customHeight="1" x14ac:dyDescent="0.25">
      <c r="B138" s="45" t="s">
        <v>121</v>
      </c>
      <c r="C138" s="46"/>
      <c r="D138" s="46"/>
      <c r="E138" s="46"/>
      <c r="F138" s="46"/>
      <c r="G138" s="47"/>
      <c r="H138" s="19">
        <v>0</v>
      </c>
      <c r="I138" s="19">
        <v>3</v>
      </c>
    </row>
    <row r="139" spans="2:10" s="20" customFormat="1" ht="14.25" customHeight="1" x14ac:dyDescent="0.25">
      <c r="B139" s="45" t="s">
        <v>131</v>
      </c>
      <c r="C139" s="46"/>
      <c r="D139" s="46"/>
      <c r="E139" s="46"/>
      <c r="F139" s="46"/>
      <c r="G139" s="47"/>
      <c r="H139" s="19">
        <v>0</v>
      </c>
      <c r="I139" s="19">
        <v>3</v>
      </c>
    </row>
    <row r="140" spans="2:10" s="20" customFormat="1" ht="14.25" customHeight="1" x14ac:dyDescent="0.25">
      <c r="B140" s="48" t="s">
        <v>13</v>
      </c>
      <c r="C140" s="49"/>
      <c r="D140" s="49"/>
      <c r="E140" s="49"/>
      <c r="F140" s="49"/>
      <c r="G140" s="49"/>
      <c r="H140" s="49"/>
      <c r="I140" s="50"/>
    </row>
    <row r="141" spans="2:10" s="20" customFormat="1" ht="14.25" customHeight="1" x14ac:dyDescent="0.25">
      <c r="B141" s="45" t="s">
        <v>127</v>
      </c>
      <c r="C141" s="46"/>
      <c r="D141" s="46"/>
      <c r="E141" s="46"/>
      <c r="F141" s="46"/>
      <c r="G141" s="47"/>
      <c r="H141" s="19">
        <v>0</v>
      </c>
      <c r="I141" s="19">
        <v>3</v>
      </c>
    </row>
    <row r="142" spans="2:10" s="20" customFormat="1" ht="14.25" customHeight="1" x14ac:dyDescent="0.25">
      <c r="B142" s="45" t="s">
        <v>128</v>
      </c>
      <c r="C142" s="46"/>
      <c r="D142" s="46"/>
      <c r="E142" s="46"/>
      <c r="F142" s="46"/>
      <c r="G142" s="47"/>
      <c r="H142" s="21">
        <v>0</v>
      </c>
      <c r="I142" s="21">
        <v>3</v>
      </c>
      <c r="J142" s="23"/>
    </row>
    <row r="143" spans="2:10" ht="12.75" customHeight="1" x14ac:dyDescent="0.25">
      <c r="B143" s="51" t="s">
        <v>135</v>
      </c>
      <c r="C143" s="52"/>
      <c r="D143" s="52"/>
      <c r="E143" s="52"/>
      <c r="F143" s="52"/>
      <c r="G143" s="52"/>
      <c r="H143" s="52"/>
      <c r="I143" s="53"/>
    </row>
    <row r="144" spans="2:10" ht="15" customHeight="1" x14ac:dyDescent="0.25">
      <c r="B144" s="25"/>
      <c r="C144" s="25"/>
      <c r="D144" s="25"/>
      <c r="E144" s="25"/>
      <c r="F144" s="25"/>
      <c r="G144" s="24"/>
      <c r="H144" s="24"/>
      <c r="I144" s="24"/>
    </row>
    <row r="145" spans="2:9" ht="15" customHeight="1" x14ac:dyDescent="0.25">
      <c r="B145" s="8"/>
      <c r="C145" s="8"/>
      <c r="D145" s="8"/>
      <c r="E145" s="8"/>
      <c r="F145" s="8"/>
      <c r="G145" s="24"/>
      <c r="H145" s="24"/>
      <c r="I145" s="24"/>
    </row>
    <row r="146" spans="2:9" ht="15" customHeight="1" x14ac:dyDescent="0.25">
      <c r="B146" s="8"/>
      <c r="C146" s="8"/>
      <c r="D146" s="8"/>
      <c r="E146" s="8"/>
      <c r="F146" s="8"/>
      <c r="G146" s="24"/>
      <c r="H146" s="24"/>
      <c r="I146" s="24"/>
    </row>
    <row r="147" spans="2:9" ht="15" customHeight="1" x14ac:dyDescent="0.25">
      <c r="B147" s="8"/>
      <c r="C147" s="8"/>
      <c r="D147" s="8"/>
      <c r="E147" s="8"/>
      <c r="F147" s="8"/>
      <c r="G147" s="24"/>
      <c r="H147" s="24"/>
      <c r="I147" s="24"/>
    </row>
    <row r="148" spans="2:9" ht="15" customHeight="1" x14ac:dyDescent="0.25">
      <c r="C148" s="29"/>
    </row>
  </sheetData>
  <mergeCells count="166">
    <mergeCell ref="H124:H125"/>
    <mergeCell ref="I124:I125"/>
    <mergeCell ref="B105:F105"/>
    <mergeCell ref="B117:G117"/>
    <mergeCell ref="B118:G118"/>
    <mergeCell ref="B119:G119"/>
    <mergeCell ref="B121:G121"/>
    <mergeCell ref="B122:G122"/>
    <mergeCell ref="B120:G120"/>
    <mergeCell ref="B123:G123"/>
    <mergeCell ref="B124:G124"/>
    <mergeCell ref="B125:G125"/>
    <mergeCell ref="B86:G86"/>
    <mergeCell ref="B84:G84"/>
    <mergeCell ref="B85:G85"/>
    <mergeCell ref="B136:F136"/>
    <mergeCell ref="B89:F89"/>
    <mergeCell ref="B104:D104"/>
    <mergeCell ref="E104:F104"/>
    <mergeCell ref="B99:C99"/>
    <mergeCell ref="D99:E99"/>
    <mergeCell ref="B100:F100"/>
    <mergeCell ref="B92:G92"/>
    <mergeCell ref="B101:F101"/>
    <mergeCell ref="E95:I95"/>
    <mergeCell ref="B97:F98"/>
    <mergeCell ref="B93:G93"/>
    <mergeCell ref="B94:G94"/>
    <mergeCell ref="B107:G107"/>
    <mergeCell ref="B108:G108"/>
    <mergeCell ref="B109:G109"/>
    <mergeCell ref="B110:G110"/>
    <mergeCell ref="G96:I96"/>
    <mergeCell ref="G97:I97"/>
    <mergeCell ref="G98:I98"/>
    <mergeCell ref="G99:I99"/>
    <mergeCell ref="B16:G16"/>
    <mergeCell ref="B17:G17"/>
    <mergeCell ref="B18:G18"/>
    <mergeCell ref="B19:G19"/>
    <mergeCell ref="B20:G20"/>
    <mergeCell ref="B21:G21"/>
    <mergeCell ref="B22:G22"/>
    <mergeCell ref="B23:G23"/>
    <mergeCell ref="B50:F51"/>
    <mergeCell ref="B24:G24"/>
    <mergeCell ref="B25:G25"/>
    <mergeCell ref="B27:G27"/>
    <mergeCell ref="B28:G28"/>
    <mergeCell ref="B29:G29"/>
    <mergeCell ref="B30:G30"/>
    <mergeCell ref="B31:G31"/>
    <mergeCell ref="B32:G32"/>
    <mergeCell ref="B33:G33"/>
    <mergeCell ref="B26:G26"/>
    <mergeCell ref="G49:I49"/>
    <mergeCell ref="G50:I50"/>
    <mergeCell ref="G51:I51"/>
    <mergeCell ref="B34:G34"/>
    <mergeCell ref="B35:G35"/>
    <mergeCell ref="E1:I1"/>
    <mergeCell ref="B10:D10"/>
    <mergeCell ref="E10:F10"/>
    <mergeCell ref="G2:I2"/>
    <mergeCell ref="B11:G11"/>
    <mergeCell ref="B12:G12"/>
    <mergeCell ref="B13:G13"/>
    <mergeCell ref="B14:G14"/>
    <mergeCell ref="B15:G15"/>
    <mergeCell ref="B3:F4"/>
    <mergeCell ref="G3:I3"/>
    <mergeCell ref="G4:I4"/>
    <mergeCell ref="B5:C5"/>
    <mergeCell ref="D5:E5"/>
    <mergeCell ref="G5:I5"/>
    <mergeCell ref="B6:F6"/>
    <mergeCell ref="G6:I6"/>
    <mergeCell ref="B7:F7"/>
    <mergeCell ref="G7:I7"/>
    <mergeCell ref="G8:I8"/>
    <mergeCell ref="B9:D9"/>
    <mergeCell ref="G9:I9"/>
    <mergeCell ref="B37:G37"/>
    <mergeCell ref="B38:G38"/>
    <mergeCell ref="B39:G39"/>
    <mergeCell ref="B40:G40"/>
    <mergeCell ref="B41:G41"/>
    <mergeCell ref="B42:G42"/>
    <mergeCell ref="B43:G43"/>
    <mergeCell ref="B36:G36"/>
    <mergeCell ref="G52:I52"/>
    <mergeCell ref="G53:I53"/>
    <mergeCell ref="G54:I54"/>
    <mergeCell ref="G55:I55"/>
    <mergeCell ref="B44:G44"/>
    <mergeCell ref="B45:G45"/>
    <mergeCell ref="B46:G46"/>
    <mergeCell ref="B47:G47"/>
    <mergeCell ref="B76:G76"/>
    <mergeCell ref="B58:G58"/>
    <mergeCell ref="B59:G59"/>
    <mergeCell ref="B60:G60"/>
    <mergeCell ref="B61:G61"/>
    <mergeCell ref="B62:G62"/>
    <mergeCell ref="E48:I48"/>
    <mergeCell ref="B52:C52"/>
    <mergeCell ref="D52:E52"/>
    <mergeCell ref="B56:D56"/>
    <mergeCell ref="B57:D57"/>
    <mergeCell ref="E57:F57"/>
    <mergeCell ref="B53:F53"/>
    <mergeCell ref="B54:F54"/>
    <mergeCell ref="G56:I56"/>
    <mergeCell ref="B77:G77"/>
    <mergeCell ref="B78:G78"/>
    <mergeCell ref="B79:G79"/>
    <mergeCell ref="B80:G80"/>
    <mergeCell ref="B81:G81"/>
    <mergeCell ref="B82:G82"/>
    <mergeCell ref="B83:G83"/>
    <mergeCell ref="B63:G63"/>
    <mergeCell ref="B64:G64"/>
    <mergeCell ref="B66:G66"/>
    <mergeCell ref="B65:G65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126:G126"/>
    <mergeCell ref="B127:G127"/>
    <mergeCell ref="B129:G129"/>
    <mergeCell ref="B130:G130"/>
    <mergeCell ref="B131:G131"/>
    <mergeCell ref="B132:G132"/>
    <mergeCell ref="B133:G133"/>
    <mergeCell ref="B87:G87"/>
    <mergeCell ref="B88:G88"/>
    <mergeCell ref="B90:G90"/>
    <mergeCell ref="B91:G91"/>
    <mergeCell ref="B106:G106"/>
    <mergeCell ref="G100:I100"/>
    <mergeCell ref="G101:I101"/>
    <mergeCell ref="G102:I102"/>
    <mergeCell ref="B111:G111"/>
    <mergeCell ref="B112:G112"/>
    <mergeCell ref="B128:F128"/>
    <mergeCell ref="B103:D103"/>
    <mergeCell ref="G103:I103"/>
    <mergeCell ref="B113:G113"/>
    <mergeCell ref="B114:G114"/>
    <mergeCell ref="B115:G115"/>
    <mergeCell ref="B116:G116"/>
    <mergeCell ref="B134:G134"/>
    <mergeCell ref="B135:G135"/>
    <mergeCell ref="B140:I140"/>
    <mergeCell ref="B137:G137"/>
    <mergeCell ref="B138:G138"/>
    <mergeCell ref="B139:G139"/>
    <mergeCell ref="B143:I143"/>
    <mergeCell ref="B141:G141"/>
    <mergeCell ref="B142:G142"/>
  </mergeCells>
  <pageMargins left="0.7" right="0.7" top="0.75" bottom="0.75" header="0.3" footer="0.3"/>
  <pageSetup scale="96" fitToHeight="2" orientation="portrait" r:id="rId1"/>
  <rowBreaks count="3" manualBreakCount="3">
    <brk id="47" max="8" man="1"/>
    <brk id="47" max="16383" man="1"/>
    <brk id="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Woodrow Wilson Rehabilitation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shoemadc</dc:creator>
  <cp:lastModifiedBy>VITA Program</cp:lastModifiedBy>
  <cp:lastPrinted>2021-04-13T12:29:30Z</cp:lastPrinted>
  <dcterms:created xsi:type="dcterms:W3CDTF">2009-10-28T12:42:39Z</dcterms:created>
  <dcterms:modified xsi:type="dcterms:W3CDTF">2021-04-21T12:58:56Z</dcterms:modified>
</cp:coreProperties>
</file>